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Olbramkostel\soupis prací\"/>
    </mc:Choice>
  </mc:AlternateContent>
  <bookViews>
    <workbookView xWindow="0" yWindow="0" windowWidth="0" windowHeight="0" activeTab="2"/>
  </bookViews>
  <sheets>
    <sheet name="000Ostatní" sheetId="2" r:id="rId1"/>
    <sheet name="000Vedlejší" sheetId="3" r:id="rId2"/>
    <sheet name="SO201" sheetId="4" r:id="rId3"/>
  </sheets>
  <calcPr/>
</workbook>
</file>

<file path=xl/calcChain.xml><?xml version="1.0" encoding="utf-8"?>
<calcChain xmlns="http://schemas.openxmlformats.org/spreadsheetml/2006/main">
  <c i="4" l="1" r="I3"/>
  <c r="I216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I183"/>
  <c r="O212"/>
  <c r="I212"/>
  <c r="O208"/>
  <c r="I208"/>
  <c r="O204"/>
  <c r="I204"/>
  <c r="O200"/>
  <c r="I200"/>
  <c r="O196"/>
  <c r="I196"/>
  <c r="O192"/>
  <c r="I192"/>
  <c r="O188"/>
  <c r="I188"/>
  <c r="O184"/>
  <c r="I184"/>
  <c r="I166"/>
  <c r="O179"/>
  <c r="I179"/>
  <c r="O175"/>
  <c r="I175"/>
  <c r="O171"/>
  <c r="I171"/>
  <c r="O167"/>
  <c r="I167"/>
  <c r="I121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I96"/>
  <c r="O117"/>
  <c r="I117"/>
  <c r="O113"/>
  <c r="I113"/>
  <c r="O109"/>
  <c r="I109"/>
  <c r="O105"/>
  <c r="I105"/>
  <c r="O101"/>
  <c r="I101"/>
  <c r="O97"/>
  <c r="I97"/>
  <c r="I83"/>
  <c r="O92"/>
  <c r="I92"/>
  <c r="O88"/>
  <c r="I88"/>
  <c r="O84"/>
  <c r="I84"/>
  <c r="I74"/>
  <c r="O79"/>
  <c r="I79"/>
  <c r="O75"/>
  <c r="I75"/>
  <c r="I21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<sst xmlns="http://schemas.openxmlformats.org/spreadsheetml/2006/main">
  <si>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</si>
  <si>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</si>
  <si>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</si>
  <si>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</si>
  <si>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</si>
  <si>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III/40823</t>
  </si>
  <si>
    <t>Olbramkostel, most 40823-1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</si>
  <si>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</si>
  <si>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</si>
  <si>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</si>
  <si>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</si>
  <si>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</si>
  <si>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</si>
  <si>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</si>
  <si>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</si>
  <si>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</si>
  <si>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</si>
  <si>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</si>
  <si>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</si>
  <si>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</si>
  <si>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</si>
  <si>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</si>
  <si>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</si>
  <si>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</si>
  <si>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</si>
  <si>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</si>
  <si>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</si>
  <si>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</si>
  <si>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</si>
  <si>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</si>
  <si>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</si>
  <si>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</si>
  <si>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</si>
  <si>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</si>
  <si>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</si>
  <si>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</t>
  </si>
  <si>
    <t>VV</t>
  </si>
  <si>
    <t>1 = 1,000 [A]</t>
  </si>
  <si>
    <t>TS</t>
  </si>
  <si>
    <t>zahrnuje veškeré náklady spojené s objednatelem požadovanými pracemi</t>
  </si>
  <si>
    <t>02945</t>
  </si>
  <si>
    <t>OSTAT POŽADAVKY - GEOMETRICKÝ PLÁN</t>
  </si>
  <si>
    <t>Geometrické plány - geometrický plán věcných břemen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</si>
  <si>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</si>
  <si>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</si>
  <si>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</si>
  <si>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</si>
  <si>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</si>
  <si>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</si>
  <si>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</si>
  <si>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</si>
  <si>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</si>
  <si>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</si>
  <si>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</si>
  <si>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</si>
  <si>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</si>
  <si>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stanovení, dodávku, umístění, údržbu, přemístění, nájem a odstranění dočasného dopravního značení</t>
  </si>
  <si>
    <t>PDZ dle soupisu značek a situace viz. PD_x000d_
Přechodná úprava dopravního značení a objízdných tras, včetně údržby a úprav během stavebních_x000d_
prací v souladu s TP66 - II.vydání "Zásady pro označování pracovních míst na PK" a s platnými_x000d_
předpisy pro navrhování DZ na PK, vč. vyhlášky č. 294/2015 Sb._x000d_
Stávající svislé dopravní značky se pro potřeby PDZ zachovají a dle potřeby zakryjí, upraví nebo doplní._x000d_
Přechodné SDZ (značky, směrovací desky, závory, semaforová souprava, světla) se umístí na nosičích a_x000d_
podkladních deskách včetně nutných přesunů dle jednotlivých fází (etap) výstavby, dodávky, montáže,_x000d_
demontáže</t>
  </si>
  <si>
    <t>00010</t>
  </si>
  <si>
    <t>Hlavní prohlídka mostu prováděná při uvedení stavby do provozu</t>
  </si>
  <si>
    <t>00012</t>
  </si>
  <si>
    <t>Mostní listy</t>
  </si>
  <si>
    <t>včetně zápisu do BMS</t>
  </si>
  <si>
    <t>00014</t>
  </si>
  <si>
    <t>Zajištění provedení a výstupů veškerých zkoušek a revizí</t>
  </si>
  <si>
    <t>00015</t>
  </si>
  <si>
    <t>Bezpečnostní opatření</t>
  </si>
  <si>
    <t>00017</t>
  </si>
  <si>
    <t>Havarijní, povodňový plán</t>
  </si>
  <si>
    <t>00018</t>
  </si>
  <si>
    <t>Návrh technologického postupu prací</t>
  </si>
  <si>
    <t>SO201</t>
  </si>
  <si>
    <t>Most ev. č. 40823-1</t>
  </si>
  <si>
    <t>014102</t>
  </si>
  <si>
    <t>a</t>
  </si>
  <si>
    <t>POPLATKY ZA SKLÁDKU</t>
  </si>
  <si>
    <t>T</t>
  </si>
  <si>
    <t>zemina, kamení</t>
  </si>
  <si>
    <t>"`11130`"_x000d_
 170,00*0,05*2,00 = 17,000 [A]_x000d_
 "`113327"_x000d_
 21,62*2,00 = 43,240 [B]_x000d_
 "`131837`"_x000d_
 23,326*2,00 = 46,652 [C]_x000d_
 celkem: A+B+C = 106,892 [D]</t>
  </si>
  <si>
    <t>zahrnuje veškeré poplatky provozovateli skládky související s uložením odpadu na skládce.</t>
  </si>
  <si>
    <t>b</t>
  </si>
  <si>
    <t>stavební suť, železobeton</t>
  </si>
  <si>
    <t>"`966168`"_x000d_
 1,40*2,50 = 3,500 [A]</t>
  </si>
  <si>
    <t>c</t>
  </si>
  <si>
    <t>113338 36,374*2,4 = 87,298 [A]</t>
  </si>
  <si>
    <t>Položka zahrnuje:
- veškeré poplatky provozovateli skládky související s uložením odpadu na skládce.
Položka nezahrnuje:
- x</t>
  </si>
  <si>
    <t>1</t>
  </si>
  <si>
    <t>Zemní práce</t>
  </si>
  <si>
    <t>11130</t>
  </si>
  <si>
    <t>SEJMUTÍ DRNU</t>
  </si>
  <si>
    <t>M2</t>
  </si>
  <si>
    <t>v průměrné tloušťce 5 cm, včetně odvozu a uložení na skládku (odvozná vzdálenost v režii zhotovitele)
Dle technické zprávy, výkresových příloh projektové dokumentace. Dle výkazů materiálu projektu. Dle tabulky kubatur projektanta.</t>
  </si>
  <si>
    <t>sejmutí drnu kolem mostu: 60,00 = 60,000 [A]_x000d_
 sejmutí drnu vedle silnice: 110,00 = 110,000 [B]_x000d_
 celkem: A+B = 170,000 [C]</t>
  </si>
  <si>
    <t xml:space="preserve">Položka zahrnuje:
- vodorovnou dopravu  a uložení na skládku
Položka nezahrnuje:
- x</t>
  </si>
  <si>
    <t>113327</t>
  </si>
  <si>
    <t>ODSTRANĚNÍ PODKLADŮ ZPEVNĚNÝCH PLOCH Z KAMENIVA NESTMEL, ODVOZ DO 16KM</t>
  </si>
  <si>
    <t>M3</t>
  </si>
  <si>
    <t>Odstranění stávajících podkladních vozovkových vrstev mimo most v místech výměny celé konstrukce vozovky, tl. 200 mm.
Dle technické zprávy, výkresových příloh projektové dokumentace. Dle výkazů materiálu projektu. Dle tabulky kubatur projektanta.</t>
  </si>
  <si>
    <t>94,00*1,15*0,20 = 21,620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</si>
  <si>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</si>
  <si>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</si>
  <si>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</si>
  <si>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Odstranění asfalt. ložných vrstev vozovky na mostě a vpředpolí mostu, tl. 260 mm
Dle technické zprávy, výkresových příloh projektové dokumentace. Dle výkazů materiálu projektu. Dle tabulky kubatur projektanta.</t>
  </si>
  <si>
    <t>(36,50+94,00*1,10)*0,26 = 36,374 [A]</t>
  </si>
  <si>
    <t>11333B</t>
  </si>
  <si>
    <t>ODSTRANĚNÍ PODKLADU ZPEVNĚNÝCH PLOCH S ASFALT POJIVEM - DOPRAVA</t>
  </si>
  <si>
    <t>tkm</t>
  </si>
  <si>
    <t>17*36,374*2,4 = 1484,059 [A]</t>
  </si>
  <si>
    <t>Položka zahrnuje:
- samostatnou dopravu suti a vybouraných hmot.
Položka nezahrnuje:
- x
Způsob měření:
- množství se určí jako součin hmotnosti [t] a požadované vzdálenosti [km].</t>
  </si>
  <si>
    <t>11372</t>
  </si>
  <si>
    <t>FRÉZOVÁNÍ ZPEVNĚNÝCH PLOCH ASFALTOVÝCH</t>
  </si>
  <si>
    <t>Odstranění asfaltového krytu vozovky v celém opravovaném úseku, tl. 40 mm, včetně odvozu a likvidace v režii zhotovitele
Dle technické zprávy, výkresových příloh projektové dokumentace. Dle výkazů materiálu projektu. Dle tabulky kubatur projektanta.</t>
  </si>
  <si>
    <t>(36,50+94,00+360,00)*0,04 = 19,620 [A]</t>
  </si>
  <si>
    <t xml:space="preserve">Položka zahrnuje:
- veškerou manipulaci s vybouranou sutí a s vybouranými hmotami vč. uložení na skládku. 
Položka nezahrnuje:
-  poplatek za skládku,</t>
  </si>
  <si>
    <t>11513</t>
  </si>
  <si>
    <t>ČERPÁNÍ VODY DO 2000 L/MIN</t>
  </si>
  <si>
    <t>HOD</t>
  </si>
  <si>
    <t>80,00 = 80,000 [A]</t>
  </si>
  <si>
    <t>Položka zahrnuje:
- čerpání vody na povrchu
- potrubí 
- pohotovost záložní čerpací soupravy
- zřízení čerpací jímky
- následná demontáž a likvidace těchto zařízení
Položka nezahrnuje:
- x</t>
  </si>
  <si>
    <t>11526</t>
  </si>
  <si>
    <t>PŘEVEDENÍ VODY POTRUBÍM DN 800 NEBO ŽLABY R.O. DO 2,8M</t>
  </si>
  <si>
    <t>M</t>
  </si>
  <si>
    <t>Dle technické zprávy, výkresových příloh projektové dokumentace. Dle výkazů materiálu projektu. Dle tabulky kubatur projektanta. 
Dočasné zatrubnění Plenkovického potoka během výstavby.</t>
  </si>
  <si>
    <t>10,00 = 10,000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</si>
  <si>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</si>
  <si>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125738</t>
  </si>
  <si>
    <t>VYKOPÁVKY ZE ZEMNÍKŮ A SKLÁDEK TŘ. I, ODVOZ DO 20KM</t>
  </si>
  <si>
    <t>pořízení ornice, k pol. č. 18241</t>
  </si>
  <si>
    <t>100,00*0,15 = 15,000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</si>
  <si>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</si>
  <si>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131837</t>
  </si>
  <si>
    <t>HLOUBENÍ JAM ZAPAŽ I NEPAŽ TŘ. II, ODVOZ DO 16KM</t>
  </si>
  <si>
    <t>Dle technické zprávy, výkresových příloh projektové dokumentace. Dle výkazů materiálu projektu. Dle tabulky kubatur projektanta. 
výkopy podél říms a v korytě voodního toku.</t>
  </si>
  <si>
    <t>"výkopy v předpolí mostu"_x000d_
 1,00*0,80*5,00*2 = 8,000 [A]_x000d_
 "výkopy podél křídel pro opevnění"_x000d_
 0,35*0,60*2,00*2+0,35*0,70*2,00*2+1,10*2,00*0,35*2+1,20*2,00*0,35*2 = 5,040 [B]_x000d_
 "výkopy pro opevnění v korytě vodního toku:"_x000d_
 0,40*0,80*7,40*2+0,75*0,50*7,40*2 = 10,286 [C]_x000d_
 celkem: A+B+C = 23,326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</si>
  <si>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</si>
  <si>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</si>
  <si>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</si>
  <si>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uložení na skládku</t>
  </si>
  <si>
    <t>"`131837`"_x000d_
 23,326 = 23,326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</si>
  <si>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</si>
  <si>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17750</t>
  </si>
  <si>
    <t>ZEMNÍ HRÁZKY ZE ZEMIN NEPROPUSTNÝCH</t>
  </si>
  <si>
    <t>Zřízení zemních hrázek pro dočasné zatrubnění Plenkovického potoka, včetně jejich zrušení po konci opravy mostu.
Dle technické zprávy, výkresových příloh projektové dokumentace. Dle výkazů materiálu projektu. Dle tabulky kubatur projektanta.</t>
  </si>
  <si>
    <t>1,30*2,50*2 = 6,500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</si>
  <si>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</si>
  <si>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18222</t>
  </si>
  <si>
    <t>ROZPROSTŘENÍ ORNICE VE SVAHU V TL DO 0,15M</t>
  </si>
  <si>
    <t>100,00 = 100,000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</si>
  <si>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</si>
  <si>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</si>
  <si>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</si>
  <si>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Dle technické zprávy, výkresových příloh projektové dokumentace. Dle výkazů materiálu projektu. Dle tabulky kubatur projektanta.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</si>
  <si>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</si>
  <si>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</si>
  <si>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</si>
  <si>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21341</t>
  </si>
  <si>
    <t>DRENÁŽNÍ VRSTVY Z PLASTBETONU (PLASTMALTY)</t>
  </si>
  <si>
    <t xml:space="preserve">Drenážní plastbeton v úžlabí NK  a v místě trubiček.
dle technické zprávy, výkresových příloh projektové dokumentace. Dle výkazů materiálu projektu. Dle tabulky kubatur projektanta.</t>
  </si>
  <si>
    <t>((0,15*6,85)+(0,40*0,50))*0,04*2 = 0,098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</si>
  <si>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</si>
  <si>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261416</t>
  </si>
  <si>
    <t>VRTY PRO KOTV, INJEKT, MIKROPIL NA POVRCHU TŘ IV D DO 80MM</t>
  </si>
  <si>
    <t>"vrty pro osazení odvodňovacích trubiček, vrt prům. 60 mm dl. 0,25m:"_x000d_
 2*0,25 = 0,500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</si>
  <si>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</si>
  <si>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3</t>
  </si>
  <si>
    <t>Svislé konstrukce</t>
  </si>
  <si>
    <t>31717</t>
  </si>
  <si>
    <t>KOVOVÉ KONSTRUKCE PRO KOTVENÍ ŘÍMSY</t>
  </si>
  <si>
    <t>KG</t>
  </si>
  <si>
    <t>pravá římsa, 5kg/ks: 10*5 = 50,000 [A]_x000d_
 levá římsa, 5kg/ks: 10*5 = 50,000 [B]_x000d_
 celkem: A+B = 100,000 [C]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</si>
  <si>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</si>
  <si>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</si>
  <si>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</si>
  <si>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z betonu C30/37-XD3, XF4</t>
  </si>
  <si>
    <t>10,00*0,25+9,90*0,25 = 4,975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</si>
  <si>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</si>
  <si>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</si>
  <si>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</si>
  <si>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B500B</t>
  </si>
  <si>
    <t>výztuž pro římsy, předpoklad 180 kg/m3: 0,18*4,975 = 0,896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</si>
  <si>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</si>
  <si>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</si>
  <si>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</si>
  <si>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45131A</t>
  </si>
  <si>
    <t>PODKLADNÍ A VÝPLŇOVÉ VRSTVY Z PROSTÉHO BETONU C20/25</t>
  </si>
  <si>
    <t xml:space="preserve">z betonu C20/25n-XF3
Dle technické zprávy, výkresových příloh projektové dokumentace. Dle výkazů materiálu projektu. Dle tabulky kubatur projektanta.  Příloha 8</t>
  </si>
  <si>
    <t>"podkladní beton pod kam. dlažbu podél křídel, tl. 0,10m:"_x000d_
 2*0,50*2,00*0,10+2*0,60*2,00*0,10+2*1,10*1,90*0,10+2*0,85*1,90*0,10 = 1,181 [A]_x000d_
 "podkladní beton pod kam. dlažbu v korytě toku, tl. 0,15m:"_x000d_
 0,75*7,40*0,15*2 = 1,665 [B]_x000d_
 celkem: A+B = 2,846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</si>
  <si>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</si>
  <si>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</si>
  <si>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</si>
  <si>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 xml:space="preserve">ŠP podstyp tl. 0.1 pod dlažbu v korytě potoka
dle technické zprávy, výkresových příloh projektové dokumentace. Dle výkazů materiálu projektu. Dle tabulky kubatur projektanta.  
dle přílohy 8</t>
  </si>
  <si>
    <t>0,75*7,40*0,10*2 = 1,110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</si>
  <si>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</si>
  <si>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45734</t>
  </si>
  <si>
    <t>VYROVNÁVACÍ A SPÁD BETON ZVLÁŠTNÍ (PLASTBETON)</t>
  </si>
  <si>
    <t>Dle technické zprávy, výkresových příloh projektové dokumentace. Dle výkazů materiálu projektu. Dle tabulky kubatur projektanta. Příloha 7</t>
  </si>
  <si>
    <t>"spádová vrstva, v tl min. 20,0mm:"_x000d_
 5,60*7,25*0,040 = 1,624 [A]</t>
  </si>
  <si>
    <t>Položka zahrnuje:
- dodání zvláštního betonu (plastbetonu) předepsané kvality
- jeho rozprostření v předepsané tloušťce a v předepsaném tvaru
Položka nezahrnuje:
- x</t>
  </si>
  <si>
    <t>45860</t>
  </si>
  <si>
    <t>VÝPLŇ ZA OPĚRAMI A ZDMI Z MEZEROVITÉHO BETONU</t>
  </si>
  <si>
    <t>výplň za opěrami</t>
  </si>
  <si>
    <t>1,00*0,80*5,60*2 = 8,960 [A]</t>
  </si>
  <si>
    <t>Položka zahrnuje:
 - dodávku mezerovitého betonu a jeho uložení se zhutněním
- včetně mimostaveništní a vnitrostaveništní dopravy (rovněž přesuny)
Položka nezahrnuje:
- x</t>
  </si>
  <si>
    <t>465512</t>
  </si>
  <si>
    <t>DLAŽBY Z LOMOVÉHO KAMENE NA MC</t>
  </si>
  <si>
    <t>vč. spárování hmotou s odolností XF4
Dle technické zprávy, výkresových příloh projektové dokumentace. Dle výkazů materiálu projektu. Dle tabulky kubatur projektanta. Příloha 8</t>
  </si>
  <si>
    <t>"kamen. dlažba podél křídel v tl. 0,25m:"_x000d_
 2*0,50*2,00*0,25+2*0,60*2,00*0,25+2*1,10*1,90*0,25+2*0,85*1,90*0,25 = 2,953 [A]_x000d_
 "kamen. dlažba v korytě toku tl. 0,25m:"_x000d_
 0,75*7,40*0,25*2 = 2,775 [B]_x000d_
 celkem: A+B = 5,728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</si>
  <si>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</si>
  <si>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</si>
  <si>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</si>
  <si>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 xml:space="preserve">z betonu C25/30-XF3
Dle technické zprávy, výkresových příloh projektové dokumentace. Dle výkazů materiálu projektu. Dle tabulky kubatur projektanta.  Příloha 8</t>
  </si>
  <si>
    <t>"příčné prahy v korytě toku:"_x000d_
 0,40*0,80*(7,50+7,30) = 4,736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</si>
  <si>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</si>
  <si>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</si>
  <si>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</si>
  <si>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56334</t>
  </si>
  <si>
    <t>VOZOVKOVÉ VRSTVY ZE ŠTĚRKODRTI TL. DO 200MM</t>
  </si>
  <si>
    <t xml:space="preserve">ŠD 0-32, tl. 200 mm
Dle technické zprávy, výkresových příloh projektové dokumentace. Dle výkazů materiálu projektu. Dle tabulky kubatur projektanta.  Příloha 5</t>
  </si>
  <si>
    <t>94,00*1,10 = 103,400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</si>
  <si>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</si>
  <si>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</si>
  <si>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</si>
  <si>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 xml:space="preserve">ŠD 0-63, tl. min 200 mm
Dle technické zprávy, výkresových příloh projektové dokumentace. Dle výkazů materiálu projektu. Dle tabulky kubatur projektanta.  Příloha 5</t>
  </si>
  <si>
    <t>94,00*1,15 = 108,100 [A]</t>
  </si>
  <si>
    <t>56931</t>
  </si>
  <si>
    <t>ZPEVNĚNÍ KRAJNIC ZE ŠTĚRKODRTI TL. DO 50MM</t>
  </si>
  <si>
    <t>ŠD 0-32, tl. 50 mm, šířky 0,50 m</t>
  </si>
  <si>
    <t>(9,50+38,50+13,50+4,00+20,00+4,00)*0,50 = 44,750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</si>
  <si>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</si>
  <si>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572133</t>
  </si>
  <si>
    <t>INFILTRAČNÍ POSTŘIK Z EMULZE DO 1,5KG/M2</t>
  </si>
  <si>
    <t xml:space="preserve">postřik infiltrační IP 0,60-1,50 kg/m2
Dle technické zprávy, výkresových příloh projektové dokumentace. Dle výkazů materiálu projektu. Dle tabulky kubatur projektanta.  Příloha 5</t>
  </si>
  <si>
    <t>94,00*1,05 = 98,700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</si>
  <si>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</si>
  <si>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</si>
  <si>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</si>
  <si>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 xml:space="preserve">Dle technické zprávy, výkresových příloh projektové dokumentace. Dle výkazů materiálu projektu. Dle tabulky kubatur projektanta.  Příloha 5</t>
  </si>
  <si>
    <t>"spojovací postřik PS-EP 0,15-0,40kg/m2, pod obrusnou vrstvu: "_x000d_
 34,50+94,00+360,00 = 488,500 [A]_x000d_
 "spojovací postřik PS-EP 0,15-0,40kg/m2, pod ložnou vrstvu: "_x000d_
 36,50 = 36,500 [B]_x000d_
 celkem: A+B = 525,000 [C]</t>
  </si>
  <si>
    <t>574A34</t>
  </si>
  <si>
    <t>ASFALTOVÝ BETON PRO OBRUSNÉ VRSTVY ACO 11+ TL. 40MM</t>
  </si>
  <si>
    <t>34,50+94,00+360,00 = 488,500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</si>
  <si>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</si>
  <si>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</si>
  <si>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</si>
  <si>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 xml:space="preserve">ACL 16+ tl. 60 mm
Dle technické zprávy, výkresových příloh projektové dokumentace. Dle výkazů materiálu projektu. Dle tabulky kubatur projektanta.  Příloha 5</t>
  </si>
  <si>
    <t>36,50 = 36,500 [A]</t>
  </si>
  <si>
    <t>574E56</t>
  </si>
  <si>
    <t>ASFALTOVÝ BETON PRO PODKLADNÍ VRSTVY ACP 16+, 16S TL. 60MM</t>
  </si>
  <si>
    <t xml:space="preserve">ACP 16+ tl. 60 mm
Dle technické zprávy, výkresových příloh projektové dokumentace. Dle výkazů materiálu projektu. Dle tabulky kubatur projektanta.  Příloha 5</t>
  </si>
  <si>
    <t>575F43</t>
  </si>
  <si>
    <t>LITÝ ASFALT MA IV (OCHRANA MOSTNÍ IZOLACE) 11 TL. 35MM MODIFIK</t>
  </si>
  <si>
    <t>57791A</t>
  </si>
  <si>
    <t>VÝSPRAVA VÝTLUKŮ SMĚSÍ ACO (HMOTNOST)</t>
  </si>
  <si>
    <t>lokální vysprávky objízdné trasy - přesná místa budou určena investorem po domluvě, "čerpáno se souhlasem investora"
vyspravení výtluků vozovky asfaltovým betonem ACO 11 tl. vrstvy do 50 mm, spojovací nátěr z asf. emulze v množství 0,50 kg/m2, proříznutí v místech napojení, asfaltová zálivka modifikovaná, včetně odvozu a likvidace vybouraného materiálu v režii zhotovitele</t>
  </si>
  <si>
    <t>30,00 = 30,000 [A]</t>
  </si>
  <si>
    <t>Položka zahrnuje:
- odfrézování nebo jiné odstranění poškozených vozovkových vrstev
- zaříznutí hran
- vyčištění
- nátěr
- dodání a výplň předepsanou zhutněnou balenou asfaltovou směsí
- asfaltová zálivka
Položka nezahrnuje:
- x</t>
  </si>
  <si>
    <t>58920</t>
  </si>
  <si>
    <t>VÝPLŇ SPAR MODIFIKOVANÝM ASFALTEM</t>
  </si>
  <si>
    <t>"zálivka pracovní spáry ve vozovce:"_x000d_
 30,00 = 30,000 [A]_x000d_
 "asf. zálivka podél římsy, obrub a dlažby:"_x000d_
 13,90+14,00 = 27,900 [B]_x000d_
 celkem: A+B = 57,900 [C]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</si>
  <si>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</si>
  <si>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</si>
  <si>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</si>
  <si>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626111</t>
  </si>
  <si>
    <t>REPROFILACE PODHLEDŮ, SVISLÝCH PLOCH SANAČNÍ MALTOU JEDNOVRST TL 10MM</t>
  </si>
  <si>
    <t>"sanace NK, 40% bet. plochy: "_x000d_
 0,40*70 = 28,000 [A]_x000d_
 "sanace SS, 40% bet. plochy: "_x000d_
 0,40*(20,00+20,00) = 16,000 [B]_x000d_
 celkem: A+B = 44,000 [C]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</si>
  <si>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</si>
  <si>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626122</t>
  </si>
  <si>
    <t>REPROFILACE PODHLEDŮ, SVISLÝCH PLOCH SANAČNÍ MALTOU DVOUVRST TL 50MM</t>
  </si>
  <si>
    <t>"sanace NK, 60% bet. plochy: "_x000d_
 0,60*70 = 42,000 [A]_x000d_
 "sanace SS, 60% bet. plochy: "_x000d_
 0,60*(20,00+20,00) = 24,000 [B]_x000d_
 celkem: A+B = 66,000 [C]</t>
  </si>
  <si>
    <t>62631</t>
  </si>
  <si>
    <t>SPOJOVACÍ MŮSTEK MEZI STARÝM A NOVÝM BETONEM</t>
  </si>
  <si>
    <t>"spoj. mustek mezi stáv. NK a spádovou vrstvou z plastbetonu: "_x000d_
 5,60*7,25 = 40,600 [A]</t>
  </si>
  <si>
    <t>62652</t>
  </si>
  <si>
    <t>OCHRANA VÝZTUŽE PŘI NEDOSTATEČNÉM KRYTÍ</t>
  </si>
  <si>
    <t>pasivační a antikorozní nátěr
Dle technické zprávy, výkresových příloh projektové dokumentace. Dle výkazů materiálu projektu. Dle tabulky kubatur projektanta. Příloha 7</t>
  </si>
  <si>
    <t>"protikor. nátěr výztuže NK, 2% plochy bet.:"_x000d_
 0,02*70,00 = 1,400 [A]_x000d_
 "protikor. nátěr výztuže SS, 1% plochy bet.:"_x000d_
 0,01*(20,00+20,00) = 0,400 [B]_x000d_
 celkem: A+B = 1,800 [C]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</si>
  <si>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</si>
  <si>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7</t>
  </si>
  <si>
    <t>Přidružená stavební výroba</t>
  </si>
  <si>
    <t>711111</t>
  </si>
  <si>
    <t>IZOLACE BEŽNÝCH KONSTRUKCÍ PROTI ZEMNÍ VLHKOSTI ASFALTOVÝMI NÁTERY</t>
  </si>
  <si>
    <t>Dle technické zprávy, výkresových příloh projektové dokumentace. Dle výkazů materiálu projektu. Dle tabulky kubatur projektanta. Příloha 4</t>
  </si>
  <si>
    <t>"nátěr rubové strany ZZ a křídel, 1x ALP:"_x000d_
 2*5,00*1,00+4*2,00*1,00 = 18,000 [A]_x000d_
 "nátěr lícní strany křídel, 1xALP:"_x000d_
 1*4*4,00*0,50 = 8,000 [B]_x000d_
 "nátěr lícní strany křídel, 2xALN:"_x000d_
 2*4*4,00*0,50 = 16,000 [C]_x000d_
 celkem: A+B+C = 42,000 [D]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</si>
  <si>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</si>
  <si>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711112</t>
  </si>
  <si>
    <t>IZOLACE BĚŽNÝCH KONSTRUKCÍ PROTI ZEMNÍ VLHKOSTI ASFALTOVÝMI PÁSY</t>
  </si>
  <si>
    <t>"izolace ZZ, křídel, NAIP:"_x000d_
 2*5,00*1,00+4*2,00*1,00 = 18,000 [A]</t>
  </si>
  <si>
    <t>711442</t>
  </si>
  <si>
    <t>IZOLACE MOSTOVEK CELOPLOŠNÁ ASFALTOVÝMI PÁSY S PEČETÍCÍ VRSTVOU</t>
  </si>
  <si>
    <t>5,60*7,25 = 40,600 [A]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</si>
  <si>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</si>
  <si>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711502</t>
  </si>
  <si>
    <t>OCHRANA IZOLACE NA POVRCHU ASFALTOVÝMI PÁSY</t>
  </si>
  <si>
    <t>"ochrana izolace pod římsou:"_x000d_
 0,55*9,90+0,55*10,00 = 10,945 [A]</t>
  </si>
  <si>
    <t>Položka zahrnuje:
- dodání předepsaného ochranného materiálu
- zřízení ochrany izolace
Položka nezahrnuje:
- x</t>
  </si>
  <si>
    <t>711509</t>
  </si>
  <si>
    <t>OCHRANA IZOLACE NA POVRCHU TEXTILIÍ</t>
  </si>
  <si>
    <t>"ochrana rubové izolace ZZ a křídla, geotex. 600g/m2:"_x000d_
 2*5,00*1,00+4*2,00*1,00 = 18,000 [A]_x000d_
 "ochrana lícové izolace křídla, geotex. 600g/m2:"_x000d_
 4*2,00*1,00 = 8,000 [B]_x000d_
 celkem: A+B = 26,000 [C]</t>
  </si>
  <si>
    <t>78381</t>
  </si>
  <si>
    <t>NÁTĚRY BETON KONSTR TYP S1 (OS-A)</t>
  </si>
  <si>
    <t>"sjednocující nátěr NK, dle skladby sanací: "_x000d_
 70,00 = 70,000 [A]_x000d_
 "sjednocující nátěr SS, dle skladby sanací: "_x000d_
 20,00+20,00 = 40,000 [B]_x000d_
 celkem: A+B = 110,000 [C]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</si>
  <si>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</si>
  <si>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78382</t>
  </si>
  <si>
    <t>NÁTĚRY BETON KONSTR TYP S2 (OS-B)</t>
  </si>
  <si>
    <t>Dle technické zprávy, výkresových příloh projektové dokumentace. Dle výkazů materiálu projektu. Dle tabulky kubatur projektanta. Příloha 5</t>
  </si>
  <si>
    <t>"lícní část NK, dle det. 306.01 VL4:"_x000d_
 7,25*0,40*2 = 5,800 [A]</t>
  </si>
  <si>
    <t>78383</t>
  </si>
  <si>
    <t>NÁTĚRY BETON KONSTR TYP S4 (OS-C)</t>
  </si>
  <si>
    <t>"nátěr říms:"_x000d_
 0,35*11,55*2 = 8,085 [A]</t>
  </si>
  <si>
    <t>9</t>
  </si>
  <si>
    <t>Ostatní konstrukce a práce</t>
  </si>
  <si>
    <t>9111A3</t>
  </si>
  <si>
    <t>ZÁBRADLÍ SILNIČNÍ S VODOR MADLY - DEMONTÁŽ S PŘESUNEM</t>
  </si>
  <si>
    <t>včetně odvozu a likvidace v režii zhotovitele
Dle technické zprávy, výkresových příloh projektové dokumentace. Dle výkazů materiálu projektu. Dle tabulky kubatur projektanta. Příloha 4</t>
  </si>
  <si>
    <t>pravá římsa: 10,00 = 10,000 [A]_x000d_
 levá římsa: 10,00 = 10,000 [B]_x000d_
 celkem: A+B = 20,000 [C]</t>
  </si>
  <si>
    <t>Položka zahrnuje:
- demontáž a odstranění zařízení
- jeho odvoz na předepsané místo
Položka nezahrnuje:
- x</t>
  </si>
  <si>
    <t>9112B1</t>
  </si>
  <si>
    <t>ZÁBRADLÍ MOSTNÍ SE SVISLOU VÝPLNÍ - DODÁVKA A MONTÁŽ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</si>
  <si>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</si>
  <si>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91355</t>
  </si>
  <si>
    <t>EVIDENCNÍ CÍSLO MOSTU</t>
  </si>
  <si>
    <t>KUS</t>
  </si>
  <si>
    <t>2 = 2,000 [A]</t>
  </si>
  <si>
    <t>Položka zahrnuje:
- štítek s evidenčním číslem mostu
- sloupek dopravní značky včetně osazení a nutných zemních prací a zabetonování
Položka nezahrnuje:
- x</t>
  </si>
  <si>
    <t>914313</t>
  </si>
  <si>
    <t>DOPRAV ZNAČKY ZMENŠ VEL OCEL - DEMONTÁŽ</t>
  </si>
  <si>
    <t>demontáž stávajících značek včetně odvozu a likvidace v režii zhotovitele</t>
  </si>
  <si>
    <t>evidenční číslo mostu 2 = 2,000 [A]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</si>
  <si>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</si>
  <si>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</si>
  <si>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</si>
  <si>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nové k pol. č. 91355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</si>
  <si>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</si>
  <si>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</si>
  <si>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</si>
  <si>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stávající sloupky včetně odvozu a likvidace v režii zhotovitele</t>
  </si>
  <si>
    <t>917223</t>
  </si>
  <si>
    <t>SILNIČNÍ A CHODNÍKOVÉ OBRUBY Z BETONOVÝCH OBRUBNÍKŮ ŠÍŘ 100MM</t>
  </si>
  <si>
    <t xml:space="preserve">obrubník 100*250*1000
Dle technické zprávy, výkresových příloh projektové dokumentace. Dle výkazů materiálu projektu. Dle tabulky kubatur projektanta.  Příloha 8</t>
  </si>
  <si>
    <t>"dlažba podél křídel:"_x000d_
 (4,75+0,85)*2+(4,75+1,10)*2 = 22,900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</si>
  <si>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</si>
  <si>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</si>
  <si>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</si>
  <si>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 xml:space="preserve">obrubník 150*250*1000
Dle technické zprávy, výkresových příloh projektové dokumentace. Dle výkazů materiálu projektu. Dle tabulky kubatur projektanta.  Příloha 8</t>
  </si>
  <si>
    <t>2,00+2,00 = 4,000 [A]</t>
  </si>
  <si>
    <t>919111</t>
  </si>
  <si>
    <t>ŘEZÁNÍ ASFALTOVÉHO KRYTU VOZOVEK TL DO 50MM</t>
  </si>
  <si>
    <t>"spára ve vozovce na začátku a konci:"_x000d_
 2*5,00 = 10,000 [A]_x000d_
 "spára v napojení MK:"_x000d_
 13,00+7,00 = 20,000 [B]_x000d_
 celkem: A+B = 30,000 [C]</t>
  </si>
  <si>
    <t>Položka zahrnuje:
- řezání vozovkové vrstvy v předepsané tloušťce
- spotřeba vody
Položka nezahrnuje:
- x</t>
  </si>
  <si>
    <t>936541</t>
  </si>
  <si>
    <t>MOSTNÍ ODVODŇOVACÍ TRUBKA (POVRCHŮ IZOLACE) Z NEREZ OCELI</t>
  </si>
  <si>
    <t>odvodnění izolace, det. 406.11 VL4
Dle technické zprávy, výkresových příloh projektové dokumentace. Dle výkazů materiálu projektu. Dle tabulky kubatur projektanta. Příloha 5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</si>
  <si>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</si>
  <si>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938543</t>
  </si>
  <si>
    <t>OČIŠTĚNÍ BETON KONSTR OTRYSKÁNÍM TLAK VODOU DO 1000 BARŮ</t>
  </si>
  <si>
    <t>mostovková deska
Dle technické zprávy, výkresových příloh projektové dokumentace. Dle výkazů materiálu projektu. Dle tabulky kubatur projektanta. Příloha 7</t>
  </si>
  <si>
    <t>Položka zahrnuje:
- očištění předepsaným způsobem
- odklizení vzniklého odpadu
Položka nezahrnuje:
- x</t>
  </si>
  <si>
    <t>938544</t>
  </si>
  <si>
    <t>OČIŠTĚNÍ BETON KONSTR OTRYSKÁNÍM TLAK VODOU PŘES 1000 BARŮ</t>
  </si>
  <si>
    <t>"otryskání bet. ploch NK: "_x000d_
 70,00 = 70,000 [A]_x000d_
 "otryskání bet, ploch SS:"_x000d_
 20,00+20,00 = 40,000 [B]_x000d_
 celkem: A+B = 110,000 [C]</t>
  </si>
  <si>
    <t>938554</t>
  </si>
  <si>
    <t>OČIŠTĚNÍ BETON KONSTR OTRYSKÁNÍM NA SUCHO KOVOVOU DRTÍ</t>
  </si>
  <si>
    <t>938652</t>
  </si>
  <si>
    <t>OČIŠTĚNÍ OCEL KONSTR OTRYSKÁNÍM NA SUCHO KŘEMIČ PÍSKEM</t>
  </si>
  <si>
    <t>"očištění bet. výztuže NK, 2% plochy bet.:"_x000d_
 0,02*70,00 = 1,400 [A]_x000d_
 "očištění bet. výztuže SS, 1% plochy bet.:"_x000d_
 0,01*(20,00+20,00) = 0,400 [B]_x000d_
 celkem: A+B = 1,800 [C]</t>
  </si>
  <si>
    <t>966168</t>
  </si>
  <si>
    <t>BOURÁNÍ KONSTRUKCÍ ZE ŽELEZOBETONU S ODVOZEM DO 20KM</t>
  </si>
  <si>
    <t>Bourání říms a krajních částí nosné konstrukce, včetně odvozu a uložení na skládku
Dle technické zprávy, výkresových příloh projektové dokumentace. Dle výkazů materiálu projektu.</t>
  </si>
  <si>
    <t>0,07*10,00*2 = 1,400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</si>
  <si>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</si>
  <si>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96616B</t>
  </si>
  <si>
    <t>BOURÁNÍ KONSTRUKCÍ ZE ŽELEZOBETONU - DOPRAVA</t>
  </si>
  <si>
    <t>17*1,4*2,5 = 59,500 [A]</t>
  </si>
  <si>
    <t>Položka zahrnuje:
- samostatnou dopravu suti a vybouraných hmot
Položka nezahrnuje:
- x
Způsob měření:
- množství se určí jako součin hmotnosti [t] a požadované vzdálenosti [km].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</si>
</sst>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 ht="75">
      <c r="A17" s="29" t="s">
        <v>38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44</v>
      </c>
      <c r="D18" s="29" t="s">
        <v>31</v>
      </c>
      <c r="E18" s="31" t="s">
        <v>45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 ht="75">
      <c r="A21" s="29" t="s">
        <v>38</v>
      </c>
      <c r="B21" s="41"/>
      <c r="C21" s="42"/>
      <c r="D21" s="42"/>
      <c r="E21" s="31" t="s">
        <v>46</v>
      </c>
      <c r="F21" s="42"/>
      <c r="G21" s="42"/>
      <c r="H21" s="42"/>
      <c r="I21" s="42"/>
      <c r="J2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</v>
      </c>
      <c r="I3" s="16">
        <f>SUMIFS(I9:I49,A9:A49,"SD")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SUMIFS(I10:I49,A10:A49,"P")</f>
        <v>0</v>
      </c>
      <c r="J9" s="28"/>
    </row>
    <row r="10">
      <c r="A10" s="29" t="s">
        <v>29</v>
      </c>
      <c r="B10" s="29">
        <v>1</v>
      </c>
      <c r="C10" s="30" t="s">
        <v>48</v>
      </c>
      <c r="D10" s="29" t="s">
        <v>49</v>
      </c>
      <c r="E10" s="31" t="s">
        <v>50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51</v>
      </c>
      <c r="D14" s="29" t="s">
        <v>49</v>
      </c>
      <c r="E14" s="31" t="s">
        <v>52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53</v>
      </c>
      <c r="D18" s="29" t="s">
        <v>49</v>
      </c>
      <c r="E18" s="31" t="s">
        <v>54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55</v>
      </c>
      <c r="D22" s="29" t="s">
        <v>49</v>
      </c>
      <c r="E22" s="31" t="s">
        <v>56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95">
      <c r="A23" s="29" t="s">
        <v>34</v>
      </c>
      <c r="B23" s="36"/>
      <c r="C23" s="37"/>
      <c r="D23" s="37"/>
      <c r="E23" s="31" t="s">
        <v>57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37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58</v>
      </c>
      <c r="D26" s="29" t="s">
        <v>49</v>
      </c>
      <c r="E26" s="31" t="s">
        <v>59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37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60</v>
      </c>
      <c r="D30" s="29" t="s">
        <v>49</v>
      </c>
      <c r="E30" s="31" t="s">
        <v>61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62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37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63</v>
      </c>
      <c r="D34" s="29" t="s">
        <v>49</v>
      </c>
      <c r="E34" s="31" t="s">
        <v>64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0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37</v>
      </c>
      <c r="F36" s="37"/>
      <c r="G36" s="37"/>
      <c r="H36" s="37"/>
      <c r="I36" s="37"/>
      <c r="J36" s="38"/>
    </row>
    <row r="37">
      <c r="A37" s="29" t="s">
        <v>38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65</v>
      </c>
      <c r="D38" s="29" t="s">
        <v>49</v>
      </c>
      <c r="E38" s="31" t="s">
        <v>66</v>
      </c>
      <c r="F38" s="32" t="s">
        <v>33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37</v>
      </c>
      <c r="F40" s="37"/>
      <c r="G40" s="37"/>
      <c r="H40" s="37"/>
      <c r="I40" s="37"/>
      <c r="J40" s="38"/>
    </row>
    <row r="41">
      <c r="A41" s="29" t="s">
        <v>38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67</v>
      </c>
      <c r="D42" s="29" t="s">
        <v>49</v>
      </c>
      <c r="E42" s="31" t="s">
        <v>68</v>
      </c>
      <c r="F42" s="32" t="s">
        <v>33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37</v>
      </c>
      <c r="F44" s="37"/>
      <c r="G44" s="37"/>
      <c r="H44" s="37"/>
      <c r="I44" s="37"/>
      <c r="J44" s="38"/>
    </row>
    <row r="45">
      <c r="A45" s="29" t="s">
        <v>38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69</v>
      </c>
      <c r="D46" s="29" t="s">
        <v>49</v>
      </c>
      <c r="E46" s="31" t="s">
        <v>70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0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37</v>
      </c>
      <c r="F48" s="37"/>
      <c r="G48" s="37"/>
      <c r="H48" s="37"/>
      <c r="I48" s="37"/>
      <c r="J48" s="38"/>
    </row>
    <row r="49">
      <c r="A49" s="29" t="s">
        <v>38</v>
      </c>
      <c r="B49" s="41"/>
      <c r="C49" s="42"/>
      <c r="D49" s="42"/>
      <c r="E49" s="44" t="s">
        <v>31</v>
      </c>
      <c r="F49" s="42"/>
      <c r="G49" s="42"/>
      <c r="H49" s="42"/>
      <c r="I49" s="42"/>
      <c r="J49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71</v>
      </c>
      <c r="I3" s="16">
        <f>SUMIFS(I8:I280,A8:A280,"SD")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71</v>
      </c>
      <c r="D4" s="13"/>
      <c r="E4" s="14" t="s">
        <v>72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73</v>
      </c>
      <c r="D9" s="29" t="s">
        <v>74</v>
      </c>
      <c r="E9" s="31" t="s">
        <v>75</v>
      </c>
      <c r="F9" s="32" t="s">
        <v>76</v>
      </c>
      <c r="G9" s="33">
        <v>106.892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77</v>
      </c>
      <c r="F10" s="37"/>
      <c r="G10" s="37"/>
      <c r="H10" s="37"/>
      <c r="I10" s="37"/>
      <c r="J10" s="38"/>
    </row>
    <row r="11" ht="105">
      <c r="A11" s="29" t="s">
        <v>36</v>
      </c>
      <c r="B11" s="36"/>
      <c r="C11" s="37"/>
      <c r="D11" s="37"/>
      <c r="E11" s="39" t="s">
        <v>78</v>
      </c>
      <c r="F11" s="37"/>
      <c r="G11" s="37"/>
      <c r="H11" s="37"/>
      <c r="I11" s="37"/>
      <c r="J11" s="38"/>
    </row>
    <row r="12" ht="30">
      <c r="A12" s="29" t="s">
        <v>38</v>
      </c>
      <c r="B12" s="36"/>
      <c r="C12" s="37"/>
      <c r="D12" s="37"/>
      <c r="E12" s="31" t="s">
        <v>79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73</v>
      </c>
      <c r="D13" s="29" t="s">
        <v>80</v>
      </c>
      <c r="E13" s="31" t="s">
        <v>75</v>
      </c>
      <c r="F13" s="32" t="s">
        <v>76</v>
      </c>
      <c r="G13" s="33">
        <v>3.5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81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9" t="s">
        <v>82</v>
      </c>
      <c r="F15" s="37"/>
      <c r="G15" s="37"/>
      <c r="H15" s="37"/>
      <c r="I15" s="37"/>
      <c r="J15" s="38"/>
    </row>
    <row r="16" ht="30">
      <c r="A16" s="29" t="s">
        <v>38</v>
      </c>
      <c r="B16" s="36"/>
      <c r="C16" s="37"/>
      <c r="D16" s="37"/>
      <c r="E16" s="31" t="s">
        <v>79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73</v>
      </c>
      <c r="D17" s="29" t="s">
        <v>83</v>
      </c>
      <c r="E17" s="31" t="s">
        <v>75</v>
      </c>
      <c r="F17" s="32" t="s">
        <v>76</v>
      </c>
      <c r="G17" s="33">
        <v>87.298000000000002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>
      <c r="A19" s="29" t="s">
        <v>36</v>
      </c>
      <c r="B19" s="36"/>
      <c r="C19" s="37"/>
      <c r="D19" s="37"/>
      <c r="E19" s="39" t="s">
        <v>84</v>
      </c>
      <c r="F19" s="37"/>
      <c r="G19" s="37"/>
      <c r="H19" s="37"/>
      <c r="I19" s="37"/>
      <c r="J19" s="38"/>
    </row>
    <row r="20" ht="75">
      <c r="A20" s="29" t="s">
        <v>38</v>
      </c>
      <c r="B20" s="36"/>
      <c r="C20" s="37"/>
      <c r="D20" s="37"/>
      <c r="E20" s="31" t="s">
        <v>85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86</v>
      </c>
      <c r="D21" s="26"/>
      <c r="E21" s="23" t="s">
        <v>87</v>
      </c>
      <c r="F21" s="26"/>
      <c r="G21" s="26"/>
      <c r="H21" s="26"/>
      <c r="I21" s="27">
        <f>SUMIFS(I22:I73,A22:A73,"P")</f>
        <v>0</v>
      </c>
      <c r="J21" s="28"/>
    </row>
    <row r="22">
      <c r="A22" s="29" t="s">
        <v>29</v>
      </c>
      <c r="B22" s="29">
        <v>4</v>
      </c>
      <c r="C22" s="30" t="s">
        <v>88</v>
      </c>
      <c r="D22" s="29" t="s">
        <v>31</v>
      </c>
      <c r="E22" s="31" t="s">
        <v>89</v>
      </c>
      <c r="F22" s="32" t="s">
        <v>90</v>
      </c>
      <c r="G22" s="33">
        <v>170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91</v>
      </c>
      <c r="F23" s="37"/>
      <c r="G23" s="37"/>
      <c r="H23" s="37"/>
      <c r="I23" s="37"/>
      <c r="J23" s="38"/>
    </row>
    <row r="24" ht="45">
      <c r="A24" s="29" t="s">
        <v>36</v>
      </c>
      <c r="B24" s="36"/>
      <c r="C24" s="37"/>
      <c r="D24" s="37"/>
      <c r="E24" s="39" t="s">
        <v>92</v>
      </c>
      <c r="F24" s="37"/>
      <c r="G24" s="37"/>
      <c r="H24" s="37"/>
      <c r="I24" s="37"/>
      <c r="J24" s="38"/>
    </row>
    <row r="25" ht="60">
      <c r="A25" s="29" t="s">
        <v>38</v>
      </c>
      <c r="B25" s="36"/>
      <c r="C25" s="37"/>
      <c r="D25" s="37"/>
      <c r="E25" s="31" t="s">
        <v>93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94</v>
      </c>
      <c r="D26" s="29" t="s">
        <v>31</v>
      </c>
      <c r="E26" s="31" t="s">
        <v>95</v>
      </c>
      <c r="F26" s="32" t="s">
        <v>96</v>
      </c>
      <c r="G26" s="33">
        <v>21.620000000000001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34</v>
      </c>
      <c r="B27" s="36"/>
      <c r="C27" s="37"/>
      <c r="D27" s="37"/>
      <c r="E27" s="31" t="s">
        <v>97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98</v>
      </c>
      <c r="F28" s="37"/>
      <c r="G28" s="37"/>
      <c r="H28" s="37"/>
      <c r="I28" s="37"/>
      <c r="J28" s="38"/>
    </row>
    <row r="29" ht="120">
      <c r="A29" s="29" t="s">
        <v>38</v>
      </c>
      <c r="B29" s="36"/>
      <c r="C29" s="37"/>
      <c r="D29" s="37"/>
      <c r="E29" s="31" t="s">
        <v>99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100</v>
      </c>
      <c r="D30" s="29" t="s">
        <v>31</v>
      </c>
      <c r="E30" s="31" t="s">
        <v>101</v>
      </c>
      <c r="F30" s="32" t="s">
        <v>96</v>
      </c>
      <c r="G30" s="33">
        <v>36.374000000000002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5">
      <c r="A31" s="29" t="s">
        <v>34</v>
      </c>
      <c r="B31" s="36"/>
      <c r="C31" s="37"/>
      <c r="D31" s="37"/>
      <c r="E31" s="31" t="s">
        <v>102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103</v>
      </c>
      <c r="F32" s="37"/>
      <c r="G32" s="37"/>
      <c r="H32" s="37"/>
      <c r="I32" s="37"/>
      <c r="J32" s="38"/>
    </row>
    <row r="33" ht="120">
      <c r="A33" s="29" t="s">
        <v>38</v>
      </c>
      <c r="B33" s="36"/>
      <c r="C33" s="37"/>
      <c r="D33" s="37"/>
      <c r="E33" s="31" t="s">
        <v>99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104</v>
      </c>
      <c r="D34" s="29" t="s">
        <v>31</v>
      </c>
      <c r="E34" s="31" t="s">
        <v>105</v>
      </c>
      <c r="F34" s="32" t="s">
        <v>106</v>
      </c>
      <c r="G34" s="33">
        <v>1484.059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0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107</v>
      </c>
      <c r="F36" s="37"/>
      <c r="G36" s="37"/>
      <c r="H36" s="37"/>
      <c r="I36" s="37"/>
      <c r="J36" s="38"/>
    </row>
    <row r="37" ht="105">
      <c r="A37" s="29" t="s">
        <v>38</v>
      </c>
      <c r="B37" s="36"/>
      <c r="C37" s="37"/>
      <c r="D37" s="37"/>
      <c r="E37" s="31" t="s">
        <v>108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109</v>
      </c>
      <c r="D38" s="29" t="s">
        <v>31</v>
      </c>
      <c r="E38" s="31" t="s">
        <v>110</v>
      </c>
      <c r="F38" s="32" t="s">
        <v>96</v>
      </c>
      <c r="G38" s="33">
        <v>19.620000000000001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34</v>
      </c>
      <c r="B39" s="36"/>
      <c r="C39" s="37"/>
      <c r="D39" s="37"/>
      <c r="E39" s="31" t="s">
        <v>111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112</v>
      </c>
      <c r="F40" s="37"/>
      <c r="G40" s="37"/>
      <c r="H40" s="37"/>
      <c r="I40" s="37"/>
      <c r="J40" s="38"/>
    </row>
    <row r="41" ht="75">
      <c r="A41" s="29" t="s">
        <v>38</v>
      </c>
      <c r="B41" s="36"/>
      <c r="C41" s="37"/>
      <c r="D41" s="37"/>
      <c r="E41" s="31" t="s">
        <v>113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114</v>
      </c>
      <c r="D42" s="29" t="s">
        <v>31</v>
      </c>
      <c r="E42" s="31" t="s">
        <v>115</v>
      </c>
      <c r="F42" s="32" t="s">
        <v>116</v>
      </c>
      <c r="G42" s="33">
        <v>80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117</v>
      </c>
      <c r="F44" s="37"/>
      <c r="G44" s="37"/>
      <c r="H44" s="37"/>
      <c r="I44" s="37"/>
      <c r="J44" s="38"/>
    </row>
    <row r="45" ht="120">
      <c r="A45" s="29" t="s">
        <v>38</v>
      </c>
      <c r="B45" s="36"/>
      <c r="C45" s="37"/>
      <c r="D45" s="37"/>
      <c r="E45" s="31" t="s">
        <v>118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119</v>
      </c>
      <c r="D46" s="29" t="s">
        <v>31</v>
      </c>
      <c r="E46" s="31" t="s">
        <v>120</v>
      </c>
      <c r="F46" s="32" t="s">
        <v>121</v>
      </c>
      <c r="G46" s="33">
        <v>10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34</v>
      </c>
      <c r="B47" s="36"/>
      <c r="C47" s="37"/>
      <c r="D47" s="37"/>
      <c r="E47" s="31" t="s">
        <v>122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123</v>
      </c>
      <c r="F48" s="37"/>
      <c r="G48" s="37"/>
      <c r="H48" s="37"/>
      <c r="I48" s="37"/>
      <c r="J48" s="38"/>
    </row>
    <row r="49" ht="120">
      <c r="A49" s="29" t="s">
        <v>38</v>
      </c>
      <c r="B49" s="36"/>
      <c r="C49" s="37"/>
      <c r="D49" s="37"/>
      <c r="E49" s="31" t="s">
        <v>124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125</v>
      </c>
      <c r="D50" s="29" t="s">
        <v>31</v>
      </c>
      <c r="E50" s="31" t="s">
        <v>126</v>
      </c>
      <c r="F50" s="32" t="s">
        <v>96</v>
      </c>
      <c r="G50" s="33">
        <v>15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127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128</v>
      </c>
      <c r="F52" s="37"/>
      <c r="G52" s="37"/>
      <c r="H52" s="37"/>
      <c r="I52" s="37"/>
      <c r="J52" s="38"/>
    </row>
    <row r="53" ht="405">
      <c r="A53" s="29" t="s">
        <v>38</v>
      </c>
      <c r="B53" s="36"/>
      <c r="C53" s="37"/>
      <c r="D53" s="37"/>
      <c r="E53" s="31" t="s">
        <v>129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130</v>
      </c>
      <c r="D54" s="29" t="s">
        <v>31</v>
      </c>
      <c r="E54" s="31" t="s">
        <v>131</v>
      </c>
      <c r="F54" s="32" t="s">
        <v>96</v>
      </c>
      <c r="G54" s="33">
        <v>23.326000000000001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34</v>
      </c>
      <c r="B55" s="36"/>
      <c r="C55" s="37"/>
      <c r="D55" s="37"/>
      <c r="E55" s="31" t="s">
        <v>132</v>
      </c>
      <c r="F55" s="37"/>
      <c r="G55" s="37"/>
      <c r="H55" s="37"/>
      <c r="I55" s="37"/>
      <c r="J55" s="38"/>
    </row>
    <row r="56" ht="120">
      <c r="A56" s="29" t="s">
        <v>36</v>
      </c>
      <c r="B56" s="36"/>
      <c r="C56" s="37"/>
      <c r="D56" s="37"/>
      <c r="E56" s="39" t="s">
        <v>133</v>
      </c>
      <c r="F56" s="37"/>
      <c r="G56" s="37"/>
      <c r="H56" s="37"/>
      <c r="I56" s="37"/>
      <c r="J56" s="38"/>
    </row>
    <row r="57" ht="409.5">
      <c r="A57" s="29" t="s">
        <v>38</v>
      </c>
      <c r="B57" s="36"/>
      <c r="C57" s="37"/>
      <c r="D57" s="37"/>
      <c r="E57" s="31" t="s">
        <v>134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135</v>
      </c>
      <c r="D58" s="29" t="s">
        <v>31</v>
      </c>
      <c r="E58" s="31" t="s">
        <v>136</v>
      </c>
      <c r="F58" s="32" t="s">
        <v>96</v>
      </c>
      <c r="G58" s="33">
        <v>23.326000000000001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137</v>
      </c>
      <c r="F59" s="37"/>
      <c r="G59" s="37"/>
      <c r="H59" s="37"/>
      <c r="I59" s="37"/>
      <c r="J59" s="38"/>
    </row>
    <row r="60" ht="30">
      <c r="A60" s="29" t="s">
        <v>36</v>
      </c>
      <c r="B60" s="36"/>
      <c r="C60" s="37"/>
      <c r="D60" s="37"/>
      <c r="E60" s="39" t="s">
        <v>138</v>
      </c>
      <c r="F60" s="37"/>
      <c r="G60" s="37"/>
      <c r="H60" s="37"/>
      <c r="I60" s="37"/>
      <c r="J60" s="38"/>
    </row>
    <row r="61" ht="270">
      <c r="A61" s="29" t="s">
        <v>38</v>
      </c>
      <c r="B61" s="36"/>
      <c r="C61" s="37"/>
      <c r="D61" s="37"/>
      <c r="E61" s="31" t="s">
        <v>139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140</v>
      </c>
      <c r="D62" s="29" t="s">
        <v>31</v>
      </c>
      <c r="E62" s="31" t="s">
        <v>141</v>
      </c>
      <c r="F62" s="32" t="s">
        <v>96</v>
      </c>
      <c r="G62" s="33">
        <v>6.5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75">
      <c r="A63" s="29" t="s">
        <v>34</v>
      </c>
      <c r="B63" s="36"/>
      <c r="C63" s="37"/>
      <c r="D63" s="37"/>
      <c r="E63" s="31" t="s">
        <v>142</v>
      </c>
      <c r="F63" s="37"/>
      <c r="G63" s="37"/>
      <c r="H63" s="37"/>
      <c r="I63" s="37"/>
      <c r="J63" s="38"/>
    </row>
    <row r="64">
      <c r="A64" s="29" t="s">
        <v>36</v>
      </c>
      <c r="B64" s="36"/>
      <c r="C64" s="37"/>
      <c r="D64" s="37"/>
      <c r="E64" s="39" t="s">
        <v>143</v>
      </c>
      <c r="F64" s="37"/>
      <c r="G64" s="37"/>
      <c r="H64" s="37"/>
      <c r="I64" s="37"/>
      <c r="J64" s="38"/>
    </row>
    <row r="65" ht="375">
      <c r="A65" s="29" t="s">
        <v>38</v>
      </c>
      <c r="B65" s="36"/>
      <c r="C65" s="37"/>
      <c r="D65" s="37"/>
      <c r="E65" s="31" t="s">
        <v>144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145</v>
      </c>
      <c r="D66" s="29" t="s">
        <v>31</v>
      </c>
      <c r="E66" s="31" t="s">
        <v>146</v>
      </c>
      <c r="F66" s="32" t="s">
        <v>90</v>
      </c>
      <c r="G66" s="33">
        <v>100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0" t="s">
        <v>31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39" t="s">
        <v>147</v>
      </c>
      <c r="F68" s="37"/>
      <c r="G68" s="37"/>
      <c r="H68" s="37"/>
      <c r="I68" s="37"/>
      <c r="J68" s="38"/>
    </row>
    <row r="69" ht="75">
      <c r="A69" s="29" t="s">
        <v>38</v>
      </c>
      <c r="B69" s="36"/>
      <c r="C69" s="37"/>
      <c r="D69" s="37"/>
      <c r="E69" s="31" t="s">
        <v>148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149</v>
      </c>
      <c r="D70" s="29" t="s">
        <v>31</v>
      </c>
      <c r="E70" s="31" t="s">
        <v>150</v>
      </c>
      <c r="F70" s="32" t="s">
        <v>90</v>
      </c>
      <c r="G70" s="33">
        <v>100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34</v>
      </c>
      <c r="B71" s="36"/>
      <c r="C71" s="37"/>
      <c r="D71" s="37"/>
      <c r="E71" s="31" t="s">
        <v>151</v>
      </c>
      <c r="F71" s="37"/>
      <c r="G71" s="37"/>
      <c r="H71" s="37"/>
      <c r="I71" s="37"/>
      <c r="J71" s="38"/>
    </row>
    <row r="72">
      <c r="A72" s="29" t="s">
        <v>36</v>
      </c>
      <c r="B72" s="36"/>
      <c r="C72" s="37"/>
      <c r="D72" s="37"/>
      <c r="E72" s="39" t="s">
        <v>147</v>
      </c>
      <c r="F72" s="37"/>
      <c r="G72" s="37"/>
      <c r="H72" s="37"/>
      <c r="I72" s="37"/>
      <c r="J72" s="38"/>
    </row>
    <row r="73" ht="75">
      <c r="A73" s="29" t="s">
        <v>38</v>
      </c>
      <c r="B73" s="36"/>
      <c r="C73" s="37"/>
      <c r="D73" s="37"/>
      <c r="E73" s="31" t="s">
        <v>152</v>
      </c>
      <c r="F73" s="37"/>
      <c r="G73" s="37"/>
      <c r="H73" s="37"/>
      <c r="I73" s="37"/>
      <c r="J73" s="38"/>
    </row>
    <row r="74">
      <c r="A74" s="23" t="s">
        <v>26</v>
      </c>
      <c r="B74" s="24"/>
      <c r="C74" s="25" t="s">
        <v>153</v>
      </c>
      <c r="D74" s="26"/>
      <c r="E74" s="23" t="s">
        <v>154</v>
      </c>
      <c r="F74" s="26"/>
      <c r="G74" s="26"/>
      <c r="H74" s="26"/>
      <c r="I74" s="27">
        <f>SUMIFS(I75:I82,A75:A82,"P")</f>
        <v>0</v>
      </c>
      <c r="J74" s="28"/>
    </row>
    <row r="75">
      <c r="A75" s="29" t="s">
        <v>29</v>
      </c>
      <c r="B75" s="29">
        <v>17</v>
      </c>
      <c r="C75" s="30" t="s">
        <v>155</v>
      </c>
      <c r="D75" s="29" t="s">
        <v>31</v>
      </c>
      <c r="E75" s="31" t="s">
        <v>156</v>
      </c>
      <c r="F75" s="32" t="s">
        <v>96</v>
      </c>
      <c r="G75" s="33">
        <v>0.098000000000000004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60">
      <c r="A76" s="29" t="s">
        <v>34</v>
      </c>
      <c r="B76" s="36"/>
      <c r="C76" s="37"/>
      <c r="D76" s="37"/>
      <c r="E76" s="31" t="s">
        <v>157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39" t="s">
        <v>158</v>
      </c>
      <c r="F77" s="37"/>
      <c r="G77" s="37"/>
      <c r="H77" s="37"/>
      <c r="I77" s="37"/>
      <c r="J77" s="38"/>
    </row>
    <row r="78" ht="105">
      <c r="A78" s="29" t="s">
        <v>38</v>
      </c>
      <c r="B78" s="36"/>
      <c r="C78" s="37"/>
      <c r="D78" s="37"/>
      <c r="E78" s="31" t="s">
        <v>159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160</v>
      </c>
      <c r="D79" s="29" t="s">
        <v>31</v>
      </c>
      <c r="E79" s="31" t="s">
        <v>161</v>
      </c>
      <c r="F79" s="32" t="s">
        <v>121</v>
      </c>
      <c r="G79" s="33">
        <v>0.5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34</v>
      </c>
      <c r="B80" s="36"/>
      <c r="C80" s="37"/>
      <c r="D80" s="37"/>
      <c r="E80" s="31" t="s">
        <v>151</v>
      </c>
      <c r="F80" s="37"/>
      <c r="G80" s="37"/>
      <c r="H80" s="37"/>
      <c r="I80" s="37"/>
      <c r="J80" s="38"/>
    </row>
    <row r="81" ht="30">
      <c r="A81" s="29" t="s">
        <v>36</v>
      </c>
      <c r="B81" s="36"/>
      <c r="C81" s="37"/>
      <c r="D81" s="37"/>
      <c r="E81" s="39" t="s">
        <v>162</v>
      </c>
      <c r="F81" s="37"/>
      <c r="G81" s="37"/>
      <c r="H81" s="37"/>
      <c r="I81" s="37"/>
      <c r="J81" s="38"/>
    </row>
    <row r="82" ht="105">
      <c r="A82" s="29" t="s">
        <v>38</v>
      </c>
      <c r="B82" s="36"/>
      <c r="C82" s="37"/>
      <c r="D82" s="37"/>
      <c r="E82" s="31" t="s">
        <v>163</v>
      </c>
      <c r="F82" s="37"/>
      <c r="G82" s="37"/>
      <c r="H82" s="37"/>
      <c r="I82" s="37"/>
      <c r="J82" s="38"/>
    </row>
    <row r="83">
      <c r="A83" s="23" t="s">
        <v>26</v>
      </c>
      <c r="B83" s="24"/>
      <c r="C83" s="25" t="s">
        <v>164</v>
      </c>
      <c r="D83" s="26"/>
      <c r="E83" s="23" t="s">
        <v>165</v>
      </c>
      <c r="F83" s="26"/>
      <c r="G83" s="26"/>
      <c r="H83" s="26"/>
      <c r="I83" s="27">
        <f>SUMIFS(I84:I95,A84:A95,"P")</f>
        <v>0</v>
      </c>
      <c r="J83" s="28"/>
    </row>
    <row r="84">
      <c r="A84" s="29" t="s">
        <v>29</v>
      </c>
      <c r="B84" s="29">
        <v>19</v>
      </c>
      <c r="C84" s="30" t="s">
        <v>166</v>
      </c>
      <c r="D84" s="29" t="s">
        <v>31</v>
      </c>
      <c r="E84" s="31" t="s">
        <v>167</v>
      </c>
      <c r="F84" s="32" t="s">
        <v>168</v>
      </c>
      <c r="G84" s="33">
        <v>100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40" t="s">
        <v>31</v>
      </c>
      <c r="F85" s="37"/>
      <c r="G85" s="37"/>
      <c r="H85" s="37"/>
      <c r="I85" s="37"/>
      <c r="J85" s="38"/>
    </row>
    <row r="86" ht="45">
      <c r="A86" s="29" t="s">
        <v>36</v>
      </c>
      <c r="B86" s="36"/>
      <c r="C86" s="37"/>
      <c r="D86" s="37"/>
      <c r="E86" s="39" t="s">
        <v>169</v>
      </c>
      <c r="F86" s="37"/>
      <c r="G86" s="37"/>
      <c r="H86" s="37"/>
      <c r="I86" s="37"/>
      <c r="J86" s="38"/>
    </row>
    <row r="87" ht="90">
      <c r="A87" s="29" t="s">
        <v>38</v>
      </c>
      <c r="B87" s="36"/>
      <c r="C87" s="37"/>
      <c r="D87" s="37"/>
      <c r="E87" s="31" t="s">
        <v>170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171</v>
      </c>
      <c r="D88" s="29" t="s">
        <v>31</v>
      </c>
      <c r="E88" s="31" t="s">
        <v>172</v>
      </c>
      <c r="F88" s="32" t="s">
        <v>96</v>
      </c>
      <c r="G88" s="33">
        <v>4.9749999999999996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31" t="s">
        <v>173</v>
      </c>
      <c r="F89" s="37"/>
      <c r="G89" s="37"/>
      <c r="H89" s="37"/>
      <c r="I89" s="37"/>
      <c r="J89" s="38"/>
    </row>
    <row r="90">
      <c r="A90" s="29" t="s">
        <v>36</v>
      </c>
      <c r="B90" s="36"/>
      <c r="C90" s="37"/>
      <c r="D90" s="37"/>
      <c r="E90" s="39" t="s">
        <v>174</v>
      </c>
      <c r="F90" s="37"/>
      <c r="G90" s="37"/>
      <c r="H90" s="37"/>
      <c r="I90" s="37"/>
      <c r="J90" s="38"/>
    </row>
    <row r="91" ht="409.5">
      <c r="A91" s="29" t="s">
        <v>38</v>
      </c>
      <c r="B91" s="36"/>
      <c r="C91" s="37"/>
      <c r="D91" s="37"/>
      <c r="E91" s="31" t="s">
        <v>175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176</v>
      </c>
      <c r="D92" s="29" t="s">
        <v>31</v>
      </c>
      <c r="E92" s="31" t="s">
        <v>177</v>
      </c>
      <c r="F92" s="32" t="s">
        <v>76</v>
      </c>
      <c r="G92" s="33">
        <v>0.89600000000000002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178</v>
      </c>
      <c r="F93" s="37"/>
      <c r="G93" s="37"/>
      <c r="H93" s="37"/>
      <c r="I93" s="37"/>
      <c r="J93" s="38"/>
    </row>
    <row r="94">
      <c r="A94" s="29" t="s">
        <v>36</v>
      </c>
      <c r="B94" s="36"/>
      <c r="C94" s="37"/>
      <c r="D94" s="37"/>
      <c r="E94" s="39" t="s">
        <v>179</v>
      </c>
      <c r="F94" s="37"/>
      <c r="G94" s="37"/>
      <c r="H94" s="37"/>
      <c r="I94" s="37"/>
      <c r="J94" s="38"/>
    </row>
    <row r="95" ht="375">
      <c r="A95" s="29" t="s">
        <v>38</v>
      </c>
      <c r="B95" s="36"/>
      <c r="C95" s="37"/>
      <c r="D95" s="37"/>
      <c r="E95" s="31" t="s">
        <v>180</v>
      </c>
      <c r="F95" s="37"/>
      <c r="G95" s="37"/>
      <c r="H95" s="37"/>
      <c r="I95" s="37"/>
      <c r="J95" s="38"/>
    </row>
    <row r="96">
      <c r="A96" s="23" t="s">
        <v>26</v>
      </c>
      <c r="B96" s="24"/>
      <c r="C96" s="25" t="s">
        <v>181</v>
      </c>
      <c r="D96" s="26"/>
      <c r="E96" s="23" t="s">
        <v>182</v>
      </c>
      <c r="F96" s="26"/>
      <c r="G96" s="26"/>
      <c r="H96" s="26"/>
      <c r="I96" s="27">
        <f>SUMIFS(I97:I120,A97:A120,"P")</f>
        <v>0</v>
      </c>
      <c r="J96" s="28"/>
    </row>
    <row r="97">
      <c r="A97" s="29" t="s">
        <v>29</v>
      </c>
      <c r="B97" s="29">
        <v>22</v>
      </c>
      <c r="C97" s="30" t="s">
        <v>183</v>
      </c>
      <c r="D97" s="29" t="s">
        <v>31</v>
      </c>
      <c r="E97" s="31" t="s">
        <v>184</v>
      </c>
      <c r="F97" s="32" t="s">
        <v>96</v>
      </c>
      <c r="G97" s="33">
        <v>2.8460000000000001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60">
      <c r="A98" s="29" t="s">
        <v>34</v>
      </c>
      <c r="B98" s="36"/>
      <c r="C98" s="37"/>
      <c r="D98" s="37"/>
      <c r="E98" s="31" t="s">
        <v>185</v>
      </c>
      <c r="F98" s="37"/>
      <c r="G98" s="37"/>
      <c r="H98" s="37"/>
      <c r="I98" s="37"/>
      <c r="J98" s="38"/>
    </row>
    <row r="99" ht="90">
      <c r="A99" s="29" t="s">
        <v>36</v>
      </c>
      <c r="B99" s="36"/>
      <c r="C99" s="37"/>
      <c r="D99" s="37"/>
      <c r="E99" s="39" t="s">
        <v>186</v>
      </c>
      <c r="F99" s="37"/>
      <c r="G99" s="37"/>
      <c r="H99" s="37"/>
      <c r="I99" s="37"/>
      <c r="J99" s="38"/>
    </row>
    <row r="100" ht="409.5">
      <c r="A100" s="29" t="s">
        <v>38</v>
      </c>
      <c r="B100" s="36"/>
      <c r="C100" s="37"/>
      <c r="D100" s="37"/>
      <c r="E100" s="31" t="s">
        <v>187</v>
      </c>
      <c r="F100" s="37"/>
      <c r="G100" s="37"/>
      <c r="H100" s="37"/>
      <c r="I100" s="37"/>
      <c r="J100" s="38"/>
    </row>
    <row r="101">
      <c r="A101" s="29" t="s">
        <v>29</v>
      </c>
      <c r="B101" s="29">
        <v>23</v>
      </c>
      <c r="C101" s="30" t="s">
        <v>188</v>
      </c>
      <c r="D101" s="29" t="s">
        <v>31</v>
      </c>
      <c r="E101" s="31" t="s">
        <v>189</v>
      </c>
      <c r="F101" s="32" t="s">
        <v>96</v>
      </c>
      <c r="G101" s="33">
        <v>1.1100000000000001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75">
      <c r="A102" s="29" t="s">
        <v>34</v>
      </c>
      <c r="B102" s="36"/>
      <c r="C102" s="37"/>
      <c r="D102" s="37"/>
      <c r="E102" s="31" t="s">
        <v>190</v>
      </c>
      <c r="F102" s="37"/>
      <c r="G102" s="37"/>
      <c r="H102" s="37"/>
      <c r="I102" s="37"/>
      <c r="J102" s="38"/>
    </row>
    <row r="103">
      <c r="A103" s="29" t="s">
        <v>36</v>
      </c>
      <c r="B103" s="36"/>
      <c r="C103" s="37"/>
      <c r="D103" s="37"/>
      <c r="E103" s="39" t="s">
        <v>191</v>
      </c>
      <c r="F103" s="37"/>
      <c r="G103" s="37"/>
      <c r="H103" s="37"/>
      <c r="I103" s="37"/>
      <c r="J103" s="38"/>
    </row>
    <row r="104" ht="105">
      <c r="A104" s="29" t="s">
        <v>38</v>
      </c>
      <c r="B104" s="36"/>
      <c r="C104" s="37"/>
      <c r="D104" s="37"/>
      <c r="E104" s="31" t="s">
        <v>192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193</v>
      </c>
      <c r="D105" s="29" t="s">
        <v>31</v>
      </c>
      <c r="E105" s="31" t="s">
        <v>194</v>
      </c>
      <c r="F105" s="32" t="s">
        <v>96</v>
      </c>
      <c r="G105" s="33">
        <v>1.6240000000000001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34</v>
      </c>
      <c r="B106" s="36"/>
      <c r="C106" s="37"/>
      <c r="D106" s="37"/>
      <c r="E106" s="31" t="s">
        <v>195</v>
      </c>
      <c r="F106" s="37"/>
      <c r="G106" s="37"/>
      <c r="H106" s="37"/>
      <c r="I106" s="37"/>
      <c r="J106" s="38"/>
    </row>
    <row r="107" ht="30">
      <c r="A107" s="29" t="s">
        <v>36</v>
      </c>
      <c r="B107" s="36"/>
      <c r="C107" s="37"/>
      <c r="D107" s="37"/>
      <c r="E107" s="39" t="s">
        <v>196</v>
      </c>
      <c r="F107" s="37"/>
      <c r="G107" s="37"/>
      <c r="H107" s="37"/>
      <c r="I107" s="37"/>
      <c r="J107" s="38"/>
    </row>
    <row r="108" ht="75">
      <c r="A108" s="29" t="s">
        <v>38</v>
      </c>
      <c r="B108" s="36"/>
      <c r="C108" s="37"/>
      <c r="D108" s="37"/>
      <c r="E108" s="31" t="s">
        <v>197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198</v>
      </c>
      <c r="D109" s="29" t="s">
        <v>31</v>
      </c>
      <c r="E109" s="31" t="s">
        <v>199</v>
      </c>
      <c r="F109" s="32" t="s">
        <v>96</v>
      </c>
      <c r="G109" s="33">
        <v>8.9600000000000009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34</v>
      </c>
      <c r="B110" s="36"/>
      <c r="C110" s="37"/>
      <c r="D110" s="37"/>
      <c r="E110" s="31" t="s">
        <v>200</v>
      </c>
      <c r="F110" s="37"/>
      <c r="G110" s="37"/>
      <c r="H110" s="37"/>
      <c r="I110" s="37"/>
      <c r="J110" s="38"/>
    </row>
    <row r="111">
      <c r="A111" s="29" t="s">
        <v>36</v>
      </c>
      <c r="B111" s="36"/>
      <c r="C111" s="37"/>
      <c r="D111" s="37"/>
      <c r="E111" s="39" t="s">
        <v>201</v>
      </c>
      <c r="F111" s="37"/>
      <c r="G111" s="37"/>
      <c r="H111" s="37"/>
      <c r="I111" s="37"/>
      <c r="J111" s="38"/>
    </row>
    <row r="112" ht="75">
      <c r="A112" s="29" t="s">
        <v>38</v>
      </c>
      <c r="B112" s="36"/>
      <c r="C112" s="37"/>
      <c r="D112" s="37"/>
      <c r="E112" s="31" t="s">
        <v>202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203</v>
      </c>
      <c r="D113" s="29" t="s">
        <v>31</v>
      </c>
      <c r="E113" s="31" t="s">
        <v>204</v>
      </c>
      <c r="F113" s="32" t="s">
        <v>96</v>
      </c>
      <c r="G113" s="33">
        <v>5.7279999999999998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60">
      <c r="A114" s="29" t="s">
        <v>34</v>
      </c>
      <c r="B114" s="36"/>
      <c r="C114" s="37"/>
      <c r="D114" s="37"/>
      <c r="E114" s="31" t="s">
        <v>205</v>
      </c>
      <c r="F114" s="37"/>
      <c r="G114" s="37"/>
      <c r="H114" s="37"/>
      <c r="I114" s="37"/>
      <c r="J114" s="38"/>
    </row>
    <row r="115" ht="90">
      <c r="A115" s="29" t="s">
        <v>36</v>
      </c>
      <c r="B115" s="36"/>
      <c r="C115" s="37"/>
      <c r="D115" s="37"/>
      <c r="E115" s="39" t="s">
        <v>206</v>
      </c>
      <c r="F115" s="37"/>
      <c r="G115" s="37"/>
      <c r="H115" s="37"/>
      <c r="I115" s="37"/>
      <c r="J115" s="38"/>
    </row>
    <row r="116" ht="150">
      <c r="A116" s="29" t="s">
        <v>38</v>
      </c>
      <c r="B116" s="36"/>
      <c r="C116" s="37"/>
      <c r="D116" s="37"/>
      <c r="E116" s="31" t="s">
        <v>207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208</v>
      </c>
      <c r="D117" s="29" t="s">
        <v>31</v>
      </c>
      <c r="E117" s="31" t="s">
        <v>209</v>
      </c>
      <c r="F117" s="32" t="s">
        <v>96</v>
      </c>
      <c r="G117" s="33">
        <v>4.7359999999999998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60">
      <c r="A118" s="29" t="s">
        <v>34</v>
      </c>
      <c r="B118" s="36"/>
      <c r="C118" s="37"/>
      <c r="D118" s="37"/>
      <c r="E118" s="31" t="s">
        <v>210</v>
      </c>
      <c r="F118" s="37"/>
      <c r="G118" s="37"/>
      <c r="H118" s="37"/>
      <c r="I118" s="37"/>
      <c r="J118" s="38"/>
    </row>
    <row r="119" ht="30">
      <c r="A119" s="29" t="s">
        <v>36</v>
      </c>
      <c r="B119" s="36"/>
      <c r="C119" s="37"/>
      <c r="D119" s="37"/>
      <c r="E119" s="39" t="s">
        <v>211</v>
      </c>
      <c r="F119" s="37"/>
      <c r="G119" s="37"/>
      <c r="H119" s="37"/>
      <c r="I119" s="37"/>
      <c r="J119" s="38"/>
    </row>
    <row r="120" ht="409.5">
      <c r="A120" s="29" t="s">
        <v>38</v>
      </c>
      <c r="B120" s="36"/>
      <c r="C120" s="37"/>
      <c r="D120" s="37"/>
      <c r="E120" s="31" t="s">
        <v>212</v>
      </c>
      <c r="F120" s="37"/>
      <c r="G120" s="37"/>
      <c r="H120" s="37"/>
      <c r="I120" s="37"/>
      <c r="J120" s="38"/>
    </row>
    <row r="121">
      <c r="A121" s="23" t="s">
        <v>26</v>
      </c>
      <c r="B121" s="24"/>
      <c r="C121" s="25" t="s">
        <v>213</v>
      </c>
      <c r="D121" s="26"/>
      <c r="E121" s="23" t="s">
        <v>214</v>
      </c>
      <c r="F121" s="26"/>
      <c r="G121" s="26"/>
      <c r="H121" s="26"/>
      <c r="I121" s="27">
        <f>SUMIFS(I122:I165,A122:A165,"P")</f>
        <v>0</v>
      </c>
      <c r="J121" s="28"/>
    </row>
    <row r="122">
      <c r="A122" s="29" t="s">
        <v>29</v>
      </c>
      <c r="B122" s="29">
        <v>28</v>
      </c>
      <c r="C122" s="30" t="s">
        <v>215</v>
      </c>
      <c r="D122" s="29" t="s">
        <v>31</v>
      </c>
      <c r="E122" s="31" t="s">
        <v>216</v>
      </c>
      <c r="F122" s="32" t="s">
        <v>90</v>
      </c>
      <c r="G122" s="33">
        <v>103.40000000000001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60">
      <c r="A123" s="29" t="s">
        <v>34</v>
      </c>
      <c r="B123" s="36"/>
      <c r="C123" s="37"/>
      <c r="D123" s="37"/>
      <c r="E123" s="31" t="s">
        <v>217</v>
      </c>
      <c r="F123" s="37"/>
      <c r="G123" s="37"/>
      <c r="H123" s="37"/>
      <c r="I123" s="37"/>
      <c r="J123" s="38"/>
    </row>
    <row r="124">
      <c r="A124" s="29" t="s">
        <v>36</v>
      </c>
      <c r="B124" s="36"/>
      <c r="C124" s="37"/>
      <c r="D124" s="37"/>
      <c r="E124" s="39" t="s">
        <v>218</v>
      </c>
      <c r="F124" s="37"/>
      <c r="G124" s="37"/>
      <c r="H124" s="37"/>
      <c r="I124" s="37"/>
      <c r="J124" s="38"/>
    </row>
    <row r="125" ht="90">
      <c r="A125" s="29" t="s">
        <v>38</v>
      </c>
      <c r="B125" s="36"/>
      <c r="C125" s="37"/>
      <c r="D125" s="37"/>
      <c r="E125" s="31" t="s">
        <v>219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220</v>
      </c>
      <c r="D126" s="29" t="s">
        <v>31</v>
      </c>
      <c r="E126" s="31" t="s">
        <v>221</v>
      </c>
      <c r="F126" s="32" t="s">
        <v>90</v>
      </c>
      <c r="G126" s="33">
        <v>108.09999999999999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60">
      <c r="A127" s="29" t="s">
        <v>34</v>
      </c>
      <c r="B127" s="36"/>
      <c r="C127" s="37"/>
      <c r="D127" s="37"/>
      <c r="E127" s="31" t="s">
        <v>222</v>
      </c>
      <c r="F127" s="37"/>
      <c r="G127" s="37"/>
      <c r="H127" s="37"/>
      <c r="I127" s="37"/>
      <c r="J127" s="38"/>
    </row>
    <row r="128">
      <c r="A128" s="29" t="s">
        <v>36</v>
      </c>
      <c r="B128" s="36"/>
      <c r="C128" s="37"/>
      <c r="D128" s="37"/>
      <c r="E128" s="39" t="s">
        <v>223</v>
      </c>
      <c r="F128" s="37"/>
      <c r="G128" s="37"/>
      <c r="H128" s="37"/>
      <c r="I128" s="37"/>
      <c r="J128" s="38"/>
    </row>
    <row r="129" ht="90">
      <c r="A129" s="29" t="s">
        <v>38</v>
      </c>
      <c r="B129" s="36"/>
      <c r="C129" s="37"/>
      <c r="D129" s="37"/>
      <c r="E129" s="31" t="s">
        <v>219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224</v>
      </c>
      <c r="D130" s="29" t="s">
        <v>31</v>
      </c>
      <c r="E130" s="31" t="s">
        <v>225</v>
      </c>
      <c r="F130" s="32" t="s">
        <v>90</v>
      </c>
      <c r="G130" s="33">
        <v>44.75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226</v>
      </c>
      <c r="F131" s="37"/>
      <c r="G131" s="37"/>
      <c r="H131" s="37"/>
      <c r="I131" s="37"/>
      <c r="J131" s="38"/>
    </row>
    <row r="132">
      <c r="A132" s="29" t="s">
        <v>36</v>
      </c>
      <c r="B132" s="36"/>
      <c r="C132" s="37"/>
      <c r="D132" s="37"/>
      <c r="E132" s="39" t="s">
        <v>227</v>
      </c>
      <c r="F132" s="37"/>
      <c r="G132" s="37"/>
      <c r="H132" s="37"/>
      <c r="I132" s="37"/>
      <c r="J132" s="38"/>
    </row>
    <row r="133" ht="120">
      <c r="A133" s="29" t="s">
        <v>38</v>
      </c>
      <c r="B133" s="36"/>
      <c r="C133" s="37"/>
      <c r="D133" s="37"/>
      <c r="E133" s="31" t="s">
        <v>228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229</v>
      </c>
      <c r="D134" s="29" t="s">
        <v>31</v>
      </c>
      <c r="E134" s="31" t="s">
        <v>230</v>
      </c>
      <c r="F134" s="32" t="s">
        <v>90</v>
      </c>
      <c r="G134" s="33">
        <v>98.700000000000003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60">
      <c r="A135" s="29" t="s">
        <v>34</v>
      </c>
      <c r="B135" s="36"/>
      <c r="C135" s="37"/>
      <c r="D135" s="37"/>
      <c r="E135" s="31" t="s">
        <v>231</v>
      </c>
      <c r="F135" s="37"/>
      <c r="G135" s="37"/>
      <c r="H135" s="37"/>
      <c r="I135" s="37"/>
      <c r="J135" s="38"/>
    </row>
    <row r="136">
      <c r="A136" s="29" t="s">
        <v>36</v>
      </c>
      <c r="B136" s="36"/>
      <c r="C136" s="37"/>
      <c r="D136" s="37"/>
      <c r="E136" s="39" t="s">
        <v>232</v>
      </c>
      <c r="F136" s="37"/>
      <c r="G136" s="37"/>
      <c r="H136" s="37"/>
      <c r="I136" s="37"/>
      <c r="J136" s="38"/>
    </row>
    <row r="137" ht="120">
      <c r="A137" s="29" t="s">
        <v>38</v>
      </c>
      <c r="B137" s="36"/>
      <c r="C137" s="37"/>
      <c r="D137" s="37"/>
      <c r="E137" s="31" t="s">
        <v>233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234</v>
      </c>
      <c r="D138" s="29" t="s">
        <v>31</v>
      </c>
      <c r="E138" s="31" t="s">
        <v>235</v>
      </c>
      <c r="F138" s="32" t="s">
        <v>90</v>
      </c>
      <c r="G138" s="33">
        <v>525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30">
      <c r="A139" s="29" t="s">
        <v>34</v>
      </c>
      <c r="B139" s="36"/>
      <c r="C139" s="37"/>
      <c r="D139" s="37"/>
      <c r="E139" s="31" t="s">
        <v>236</v>
      </c>
      <c r="F139" s="37"/>
      <c r="G139" s="37"/>
      <c r="H139" s="37"/>
      <c r="I139" s="37"/>
      <c r="J139" s="38"/>
    </row>
    <row r="140" ht="75">
      <c r="A140" s="29" t="s">
        <v>36</v>
      </c>
      <c r="B140" s="36"/>
      <c r="C140" s="37"/>
      <c r="D140" s="37"/>
      <c r="E140" s="39" t="s">
        <v>237</v>
      </c>
      <c r="F140" s="37"/>
      <c r="G140" s="37"/>
      <c r="H140" s="37"/>
      <c r="I140" s="37"/>
      <c r="J140" s="38"/>
    </row>
    <row r="141" ht="120">
      <c r="A141" s="29" t="s">
        <v>38</v>
      </c>
      <c r="B141" s="36"/>
      <c r="C141" s="37"/>
      <c r="D141" s="37"/>
      <c r="E141" s="31" t="s">
        <v>233</v>
      </c>
      <c r="F141" s="37"/>
      <c r="G141" s="37"/>
      <c r="H141" s="37"/>
      <c r="I141" s="37"/>
      <c r="J141" s="38"/>
    </row>
    <row r="142">
      <c r="A142" s="29" t="s">
        <v>29</v>
      </c>
      <c r="B142" s="29">
        <v>33</v>
      </c>
      <c r="C142" s="30" t="s">
        <v>238</v>
      </c>
      <c r="D142" s="29" t="s">
        <v>31</v>
      </c>
      <c r="E142" s="31" t="s">
        <v>239</v>
      </c>
      <c r="F142" s="32" t="s">
        <v>90</v>
      </c>
      <c r="G142" s="33">
        <v>488.5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30">
      <c r="A143" s="29" t="s">
        <v>34</v>
      </c>
      <c r="B143" s="36"/>
      <c r="C143" s="37"/>
      <c r="D143" s="37"/>
      <c r="E143" s="31" t="s">
        <v>236</v>
      </c>
      <c r="F143" s="37"/>
      <c r="G143" s="37"/>
      <c r="H143" s="37"/>
      <c r="I143" s="37"/>
      <c r="J143" s="38"/>
    </row>
    <row r="144">
      <c r="A144" s="29" t="s">
        <v>36</v>
      </c>
      <c r="B144" s="36"/>
      <c r="C144" s="37"/>
      <c r="D144" s="37"/>
      <c r="E144" s="39" t="s">
        <v>240</v>
      </c>
      <c r="F144" s="37"/>
      <c r="G144" s="37"/>
      <c r="H144" s="37"/>
      <c r="I144" s="37"/>
      <c r="J144" s="38"/>
    </row>
    <row r="145" ht="195">
      <c r="A145" s="29" t="s">
        <v>38</v>
      </c>
      <c r="B145" s="36"/>
      <c r="C145" s="37"/>
      <c r="D145" s="37"/>
      <c r="E145" s="31" t="s">
        <v>241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242</v>
      </c>
      <c r="D146" s="29" t="s">
        <v>31</v>
      </c>
      <c r="E146" s="31" t="s">
        <v>243</v>
      </c>
      <c r="F146" s="32" t="s">
        <v>90</v>
      </c>
      <c r="G146" s="33">
        <v>36.5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60">
      <c r="A147" s="29" t="s">
        <v>34</v>
      </c>
      <c r="B147" s="36"/>
      <c r="C147" s="37"/>
      <c r="D147" s="37"/>
      <c r="E147" s="31" t="s">
        <v>244</v>
      </c>
      <c r="F147" s="37"/>
      <c r="G147" s="37"/>
      <c r="H147" s="37"/>
      <c r="I147" s="37"/>
      <c r="J147" s="38"/>
    </row>
    <row r="148">
      <c r="A148" s="29" t="s">
        <v>36</v>
      </c>
      <c r="B148" s="36"/>
      <c r="C148" s="37"/>
      <c r="D148" s="37"/>
      <c r="E148" s="39" t="s">
        <v>245</v>
      </c>
      <c r="F148" s="37"/>
      <c r="G148" s="37"/>
      <c r="H148" s="37"/>
      <c r="I148" s="37"/>
      <c r="J148" s="38"/>
    </row>
    <row r="149" ht="195">
      <c r="A149" s="29" t="s">
        <v>38</v>
      </c>
      <c r="B149" s="36"/>
      <c r="C149" s="37"/>
      <c r="D149" s="37"/>
      <c r="E149" s="31" t="s">
        <v>241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246</v>
      </c>
      <c r="D150" s="29" t="s">
        <v>31</v>
      </c>
      <c r="E150" s="31" t="s">
        <v>247</v>
      </c>
      <c r="F150" s="32" t="s">
        <v>90</v>
      </c>
      <c r="G150" s="33">
        <v>98.700000000000003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60">
      <c r="A151" s="29" t="s">
        <v>34</v>
      </c>
      <c r="B151" s="36"/>
      <c r="C151" s="37"/>
      <c r="D151" s="37"/>
      <c r="E151" s="31" t="s">
        <v>248</v>
      </c>
      <c r="F151" s="37"/>
      <c r="G151" s="37"/>
      <c r="H151" s="37"/>
      <c r="I151" s="37"/>
      <c r="J151" s="38"/>
    </row>
    <row r="152">
      <c r="A152" s="29" t="s">
        <v>36</v>
      </c>
      <c r="B152" s="36"/>
      <c r="C152" s="37"/>
      <c r="D152" s="37"/>
      <c r="E152" s="39" t="s">
        <v>232</v>
      </c>
      <c r="F152" s="37"/>
      <c r="G152" s="37"/>
      <c r="H152" s="37"/>
      <c r="I152" s="37"/>
      <c r="J152" s="38"/>
    </row>
    <row r="153" ht="195">
      <c r="A153" s="29" t="s">
        <v>38</v>
      </c>
      <c r="B153" s="36"/>
      <c r="C153" s="37"/>
      <c r="D153" s="37"/>
      <c r="E153" s="31" t="s">
        <v>241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249</v>
      </c>
      <c r="D154" s="29" t="s">
        <v>31</v>
      </c>
      <c r="E154" s="31" t="s">
        <v>250</v>
      </c>
      <c r="F154" s="32" t="s">
        <v>90</v>
      </c>
      <c r="G154" s="33">
        <v>36.5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40" t="s">
        <v>31</v>
      </c>
      <c r="F155" s="37"/>
      <c r="G155" s="37"/>
      <c r="H155" s="37"/>
      <c r="I155" s="37"/>
      <c r="J155" s="38"/>
    </row>
    <row r="156">
      <c r="A156" s="29" t="s">
        <v>36</v>
      </c>
      <c r="B156" s="36"/>
      <c r="C156" s="37"/>
      <c r="D156" s="37"/>
      <c r="E156" s="39" t="s">
        <v>245</v>
      </c>
      <c r="F156" s="37"/>
      <c r="G156" s="37"/>
      <c r="H156" s="37"/>
      <c r="I156" s="37"/>
      <c r="J156" s="38"/>
    </row>
    <row r="157" ht="195">
      <c r="A157" s="29" t="s">
        <v>38</v>
      </c>
      <c r="B157" s="36"/>
      <c r="C157" s="37"/>
      <c r="D157" s="37"/>
      <c r="E157" s="31" t="s">
        <v>241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251</v>
      </c>
      <c r="D158" s="29" t="s">
        <v>31</v>
      </c>
      <c r="E158" s="31" t="s">
        <v>252</v>
      </c>
      <c r="F158" s="32" t="s">
        <v>76</v>
      </c>
      <c r="G158" s="33">
        <v>30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105">
      <c r="A159" s="29" t="s">
        <v>34</v>
      </c>
      <c r="B159" s="36"/>
      <c r="C159" s="37"/>
      <c r="D159" s="37"/>
      <c r="E159" s="31" t="s">
        <v>253</v>
      </c>
      <c r="F159" s="37"/>
      <c r="G159" s="37"/>
      <c r="H159" s="37"/>
      <c r="I159" s="37"/>
      <c r="J159" s="38"/>
    </row>
    <row r="160">
      <c r="A160" s="29" t="s">
        <v>36</v>
      </c>
      <c r="B160" s="36"/>
      <c r="C160" s="37"/>
      <c r="D160" s="37"/>
      <c r="E160" s="39" t="s">
        <v>254</v>
      </c>
      <c r="F160" s="37"/>
      <c r="G160" s="37"/>
      <c r="H160" s="37"/>
      <c r="I160" s="37"/>
      <c r="J160" s="38"/>
    </row>
    <row r="161" ht="135">
      <c r="A161" s="29" t="s">
        <v>38</v>
      </c>
      <c r="B161" s="36"/>
      <c r="C161" s="37"/>
      <c r="D161" s="37"/>
      <c r="E161" s="31" t="s">
        <v>255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256</v>
      </c>
      <c r="D162" s="29" t="s">
        <v>31</v>
      </c>
      <c r="E162" s="31" t="s">
        <v>257</v>
      </c>
      <c r="F162" s="32" t="s">
        <v>121</v>
      </c>
      <c r="G162" s="33">
        <v>57.899999999999999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34</v>
      </c>
      <c r="B163" s="36"/>
      <c r="C163" s="37"/>
      <c r="D163" s="37"/>
      <c r="E163" s="40" t="s">
        <v>31</v>
      </c>
      <c r="F163" s="37"/>
      <c r="G163" s="37"/>
      <c r="H163" s="37"/>
      <c r="I163" s="37"/>
      <c r="J163" s="38"/>
    </row>
    <row r="164" ht="75">
      <c r="A164" s="29" t="s">
        <v>36</v>
      </c>
      <c r="B164" s="36"/>
      <c r="C164" s="37"/>
      <c r="D164" s="37"/>
      <c r="E164" s="39" t="s">
        <v>258</v>
      </c>
      <c r="F164" s="37"/>
      <c r="G164" s="37"/>
      <c r="H164" s="37"/>
      <c r="I164" s="37"/>
      <c r="J164" s="38"/>
    </row>
    <row r="165" ht="75">
      <c r="A165" s="29" t="s">
        <v>38</v>
      </c>
      <c r="B165" s="36"/>
      <c r="C165" s="37"/>
      <c r="D165" s="37"/>
      <c r="E165" s="31" t="s">
        <v>259</v>
      </c>
      <c r="F165" s="37"/>
      <c r="G165" s="37"/>
      <c r="H165" s="37"/>
      <c r="I165" s="37"/>
      <c r="J165" s="38"/>
    </row>
    <row r="166">
      <c r="A166" s="23" t="s">
        <v>26</v>
      </c>
      <c r="B166" s="24"/>
      <c r="C166" s="25" t="s">
        <v>260</v>
      </c>
      <c r="D166" s="26"/>
      <c r="E166" s="23" t="s">
        <v>261</v>
      </c>
      <c r="F166" s="26"/>
      <c r="G166" s="26"/>
      <c r="H166" s="26"/>
      <c r="I166" s="27">
        <f>SUMIFS(I167:I182,A167:A182,"P")</f>
        <v>0</v>
      </c>
      <c r="J166" s="28"/>
    </row>
    <row r="167" ht="30">
      <c r="A167" s="29" t="s">
        <v>29</v>
      </c>
      <c r="B167" s="29">
        <v>39</v>
      </c>
      <c r="C167" s="30" t="s">
        <v>262</v>
      </c>
      <c r="D167" s="29" t="s">
        <v>31</v>
      </c>
      <c r="E167" s="31" t="s">
        <v>263</v>
      </c>
      <c r="F167" s="32" t="s">
        <v>90</v>
      </c>
      <c r="G167" s="33">
        <v>44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34</v>
      </c>
      <c r="B168" s="36"/>
      <c r="C168" s="37"/>
      <c r="D168" s="37"/>
      <c r="E168" s="31" t="s">
        <v>195</v>
      </c>
      <c r="F168" s="37"/>
      <c r="G168" s="37"/>
      <c r="H168" s="37"/>
      <c r="I168" s="37"/>
      <c r="J168" s="38"/>
    </row>
    <row r="169" ht="75">
      <c r="A169" s="29" t="s">
        <v>36</v>
      </c>
      <c r="B169" s="36"/>
      <c r="C169" s="37"/>
      <c r="D169" s="37"/>
      <c r="E169" s="39" t="s">
        <v>264</v>
      </c>
      <c r="F169" s="37"/>
      <c r="G169" s="37"/>
      <c r="H169" s="37"/>
      <c r="I169" s="37"/>
      <c r="J169" s="38"/>
    </row>
    <row r="170" ht="120">
      <c r="A170" s="29" t="s">
        <v>38</v>
      </c>
      <c r="B170" s="36"/>
      <c r="C170" s="37"/>
      <c r="D170" s="37"/>
      <c r="E170" s="31" t="s">
        <v>265</v>
      </c>
      <c r="F170" s="37"/>
      <c r="G170" s="37"/>
      <c r="H170" s="37"/>
      <c r="I170" s="37"/>
      <c r="J170" s="38"/>
    </row>
    <row r="171" ht="30">
      <c r="A171" s="29" t="s">
        <v>29</v>
      </c>
      <c r="B171" s="29">
        <v>40</v>
      </c>
      <c r="C171" s="30" t="s">
        <v>266</v>
      </c>
      <c r="D171" s="29" t="s">
        <v>31</v>
      </c>
      <c r="E171" s="31" t="s">
        <v>267</v>
      </c>
      <c r="F171" s="32" t="s">
        <v>90</v>
      </c>
      <c r="G171" s="33">
        <v>66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34</v>
      </c>
      <c r="B172" s="36"/>
      <c r="C172" s="37"/>
      <c r="D172" s="37"/>
      <c r="E172" s="31" t="s">
        <v>195</v>
      </c>
      <c r="F172" s="37"/>
      <c r="G172" s="37"/>
      <c r="H172" s="37"/>
      <c r="I172" s="37"/>
      <c r="J172" s="38"/>
    </row>
    <row r="173" ht="75">
      <c r="A173" s="29" t="s">
        <v>36</v>
      </c>
      <c r="B173" s="36"/>
      <c r="C173" s="37"/>
      <c r="D173" s="37"/>
      <c r="E173" s="39" t="s">
        <v>268</v>
      </c>
      <c r="F173" s="37"/>
      <c r="G173" s="37"/>
      <c r="H173" s="37"/>
      <c r="I173" s="37"/>
      <c r="J173" s="38"/>
    </row>
    <row r="174" ht="120">
      <c r="A174" s="29" t="s">
        <v>38</v>
      </c>
      <c r="B174" s="36"/>
      <c r="C174" s="37"/>
      <c r="D174" s="37"/>
      <c r="E174" s="31" t="s">
        <v>265</v>
      </c>
      <c r="F174" s="37"/>
      <c r="G174" s="37"/>
      <c r="H174" s="37"/>
      <c r="I174" s="37"/>
      <c r="J174" s="38"/>
    </row>
    <row r="175">
      <c r="A175" s="29" t="s">
        <v>29</v>
      </c>
      <c r="B175" s="29">
        <v>41</v>
      </c>
      <c r="C175" s="30" t="s">
        <v>269</v>
      </c>
      <c r="D175" s="29" t="s">
        <v>31</v>
      </c>
      <c r="E175" s="31" t="s">
        <v>270</v>
      </c>
      <c r="F175" s="32" t="s">
        <v>90</v>
      </c>
      <c r="G175" s="33">
        <v>40.600000000000001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30">
      <c r="A176" s="29" t="s">
        <v>34</v>
      </c>
      <c r="B176" s="36"/>
      <c r="C176" s="37"/>
      <c r="D176" s="37"/>
      <c r="E176" s="31" t="s">
        <v>195</v>
      </c>
      <c r="F176" s="37"/>
      <c r="G176" s="37"/>
      <c r="H176" s="37"/>
      <c r="I176" s="37"/>
      <c r="J176" s="38"/>
    </row>
    <row r="177" ht="30">
      <c r="A177" s="29" t="s">
        <v>36</v>
      </c>
      <c r="B177" s="36"/>
      <c r="C177" s="37"/>
      <c r="D177" s="37"/>
      <c r="E177" s="39" t="s">
        <v>271</v>
      </c>
      <c r="F177" s="37"/>
      <c r="G177" s="37"/>
      <c r="H177" s="37"/>
      <c r="I177" s="37"/>
      <c r="J177" s="38"/>
    </row>
    <row r="178" ht="120">
      <c r="A178" s="29" t="s">
        <v>38</v>
      </c>
      <c r="B178" s="36"/>
      <c r="C178" s="37"/>
      <c r="D178" s="37"/>
      <c r="E178" s="31" t="s">
        <v>265</v>
      </c>
      <c r="F178" s="37"/>
      <c r="G178" s="37"/>
      <c r="H178" s="37"/>
      <c r="I178" s="37"/>
      <c r="J178" s="38"/>
    </row>
    <row r="179">
      <c r="A179" s="29" t="s">
        <v>29</v>
      </c>
      <c r="B179" s="29">
        <v>42</v>
      </c>
      <c r="C179" s="30" t="s">
        <v>272</v>
      </c>
      <c r="D179" s="29" t="s">
        <v>31</v>
      </c>
      <c r="E179" s="31" t="s">
        <v>273</v>
      </c>
      <c r="F179" s="32" t="s">
        <v>90</v>
      </c>
      <c r="G179" s="33">
        <v>1.8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60">
      <c r="A180" s="29" t="s">
        <v>34</v>
      </c>
      <c r="B180" s="36"/>
      <c r="C180" s="37"/>
      <c r="D180" s="37"/>
      <c r="E180" s="31" t="s">
        <v>274</v>
      </c>
      <c r="F180" s="37"/>
      <c r="G180" s="37"/>
      <c r="H180" s="37"/>
      <c r="I180" s="37"/>
      <c r="J180" s="38"/>
    </row>
    <row r="181" ht="75">
      <c r="A181" s="29" t="s">
        <v>36</v>
      </c>
      <c r="B181" s="36"/>
      <c r="C181" s="37"/>
      <c r="D181" s="37"/>
      <c r="E181" s="39" t="s">
        <v>275</v>
      </c>
      <c r="F181" s="37"/>
      <c r="G181" s="37"/>
      <c r="H181" s="37"/>
      <c r="I181" s="37"/>
      <c r="J181" s="38"/>
    </row>
    <row r="182" ht="105">
      <c r="A182" s="29" t="s">
        <v>38</v>
      </c>
      <c r="B182" s="36"/>
      <c r="C182" s="37"/>
      <c r="D182" s="37"/>
      <c r="E182" s="31" t="s">
        <v>276</v>
      </c>
      <c r="F182" s="37"/>
      <c r="G182" s="37"/>
      <c r="H182" s="37"/>
      <c r="I182" s="37"/>
      <c r="J182" s="38"/>
    </row>
    <row r="183">
      <c r="A183" s="23" t="s">
        <v>26</v>
      </c>
      <c r="B183" s="24"/>
      <c r="C183" s="25" t="s">
        <v>277</v>
      </c>
      <c r="D183" s="26"/>
      <c r="E183" s="23" t="s">
        <v>278</v>
      </c>
      <c r="F183" s="26"/>
      <c r="G183" s="26"/>
      <c r="H183" s="26"/>
      <c r="I183" s="27">
        <f>SUMIFS(I184:I215,A184:A215,"P")</f>
        <v>0</v>
      </c>
      <c r="J183" s="28"/>
    </row>
    <row r="184" ht="30">
      <c r="A184" s="29" t="s">
        <v>29</v>
      </c>
      <c r="B184" s="29">
        <v>43</v>
      </c>
      <c r="C184" s="30" t="s">
        <v>279</v>
      </c>
      <c r="D184" s="29" t="s">
        <v>31</v>
      </c>
      <c r="E184" s="31" t="s">
        <v>280</v>
      </c>
      <c r="F184" s="32" t="s">
        <v>90</v>
      </c>
      <c r="G184" s="33">
        <v>42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30">
      <c r="A185" s="29" t="s">
        <v>34</v>
      </c>
      <c r="B185" s="36"/>
      <c r="C185" s="37"/>
      <c r="D185" s="37"/>
      <c r="E185" s="31" t="s">
        <v>281</v>
      </c>
      <c r="F185" s="37"/>
      <c r="G185" s="37"/>
      <c r="H185" s="37"/>
      <c r="I185" s="37"/>
      <c r="J185" s="38"/>
    </row>
    <row r="186" ht="105">
      <c r="A186" s="29" t="s">
        <v>36</v>
      </c>
      <c r="B186" s="36"/>
      <c r="C186" s="37"/>
      <c r="D186" s="37"/>
      <c r="E186" s="39" t="s">
        <v>282</v>
      </c>
      <c r="F186" s="37"/>
      <c r="G186" s="37"/>
      <c r="H186" s="37"/>
      <c r="I186" s="37"/>
      <c r="J186" s="38"/>
    </row>
    <row r="187" ht="285">
      <c r="A187" s="29" t="s">
        <v>38</v>
      </c>
      <c r="B187" s="36"/>
      <c r="C187" s="37"/>
      <c r="D187" s="37"/>
      <c r="E187" s="31" t="s">
        <v>283</v>
      </c>
      <c r="F187" s="37"/>
      <c r="G187" s="37"/>
      <c r="H187" s="37"/>
      <c r="I187" s="37"/>
      <c r="J187" s="38"/>
    </row>
    <row r="188" ht="30">
      <c r="A188" s="29" t="s">
        <v>29</v>
      </c>
      <c r="B188" s="29">
        <v>44</v>
      </c>
      <c r="C188" s="30" t="s">
        <v>284</v>
      </c>
      <c r="D188" s="29" t="s">
        <v>31</v>
      </c>
      <c r="E188" s="31" t="s">
        <v>285</v>
      </c>
      <c r="F188" s="32" t="s">
        <v>90</v>
      </c>
      <c r="G188" s="33">
        <v>18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34</v>
      </c>
      <c r="B189" s="36"/>
      <c r="C189" s="37"/>
      <c r="D189" s="37"/>
      <c r="E189" s="40" t="s">
        <v>31</v>
      </c>
      <c r="F189" s="37"/>
      <c r="G189" s="37"/>
      <c r="H189" s="37"/>
      <c r="I189" s="37"/>
      <c r="J189" s="38"/>
    </row>
    <row r="190" ht="30">
      <c r="A190" s="29" t="s">
        <v>36</v>
      </c>
      <c r="B190" s="36"/>
      <c r="C190" s="37"/>
      <c r="D190" s="37"/>
      <c r="E190" s="39" t="s">
        <v>286</v>
      </c>
      <c r="F190" s="37"/>
      <c r="G190" s="37"/>
      <c r="H190" s="37"/>
      <c r="I190" s="37"/>
      <c r="J190" s="38"/>
    </row>
    <row r="191" ht="285">
      <c r="A191" s="29" t="s">
        <v>38</v>
      </c>
      <c r="B191" s="36"/>
      <c r="C191" s="37"/>
      <c r="D191" s="37"/>
      <c r="E191" s="31" t="s">
        <v>283</v>
      </c>
      <c r="F191" s="37"/>
      <c r="G191" s="37"/>
      <c r="H191" s="37"/>
      <c r="I191" s="37"/>
      <c r="J191" s="38"/>
    </row>
    <row r="192" ht="30">
      <c r="A192" s="29" t="s">
        <v>29</v>
      </c>
      <c r="B192" s="29">
        <v>45</v>
      </c>
      <c r="C192" s="30" t="s">
        <v>287</v>
      </c>
      <c r="D192" s="29" t="s">
        <v>31</v>
      </c>
      <c r="E192" s="31" t="s">
        <v>288</v>
      </c>
      <c r="F192" s="32" t="s">
        <v>90</v>
      </c>
      <c r="G192" s="33">
        <v>40.600000000000001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30">
      <c r="A193" s="29" t="s">
        <v>34</v>
      </c>
      <c r="B193" s="36"/>
      <c r="C193" s="37"/>
      <c r="D193" s="37"/>
      <c r="E193" s="31" t="s">
        <v>281</v>
      </c>
      <c r="F193" s="37"/>
      <c r="G193" s="37"/>
      <c r="H193" s="37"/>
      <c r="I193" s="37"/>
      <c r="J193" s="38"/>
    </row>
    <row r="194">
      <c r="A194" s="29" t="s">
        <v>36</v>
      </c>
      <c r="B194" s="36"/>
      <c r="C194" s="37"/>
      <c r="D194" s="37"/>
      <c r="E194" s="39" t="s">
        <v>289</v>
      </c>
      <c r="F194" s="37"/>
      <c r="G194" s="37"/>
      <c r="H194" s="37"/>
      <c r="I194" s="37"/>
      <c r="J194" s="38"/>
    </row>
    <row r="195" ht="300">
      <c r="A195" s="29" t="s">
        <v>38</v>
      </c>
      <c r="B195" s="36"/>
      <c r="C195" s="37"/>
      <c r="D195" s="37"/>
      <c r="E195" s="31" t="s">
        <v>290</v>
      </c>
      <c r="F195" s="37"/>
      <c r="G195" s="37"/>
      <c r="H195" s="37"/>
      <c r="I195" s="37"/>
      <c r="J195" s="38"/>
    </row>
    <row r="196">
      <c r="A196" s="29" t="s">
        <v>29</v>
      </c>
      <c r="B196" s="29">
        <v>46</v>
      </c>
      <c r="C196" s="30" t="s">
        <v>291</v>
      </c>
      <c r="D196" s="29" t="s">
        <v>31</v>
      </c>
      <c r="E196" s="31" t="s">
        <v>292</v>
      </c>
      <c r="F196" s="32" t="s">
        <v>90</v>
      </c>
      <c r="G196" s="33">
        <v>10.945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30">
      <c r="A197" s="29" t="s">
        <v>34</v>
      </c>
      <c r="B197" s="36"/>
      <c r="C197" s="37"/>
      <c r="D197" s="37"/>
      <c r="E197" s="31" t="s">
        <v>281</v>
      </c>
      <c r="F197" s="37"/>
      <c r="G197" s="37"/>
      <c r="H197" s="37"/>
      <c r="I197" s="37"/>
      <c r="J197" s="38"/>
    </row>
    <row r="198" ht="30">
      <c r="A198" s="29" t="s">
        <v>36</v>
      </c>
      <c r="B198" s="36"/>
      <c r="C198" s="37"/>
      <c r="D198" s="37"/>
      <c r="E198" s="39" t="s">
        <v>293</v>
      </c>
      <c r="F198" s="37"/>
      <c r="G198" s="37"/>
      <c r="H198" s="37"/>
      <c r="I198" s="37"/>
      <c r="J198" s="38"/>
    </row>
    <row r="199" ht="75">
      <c r="A199" s="29" t="s">
        <v>38</v>
      </c>
      <c r="B199" s="36"/>
      <c r="C199" s="37"/>
      <c r="D199" s="37"/>
      <c r="E199" s="31" t="s">
        <v>294</v>
      </c>
      <c r="F199" s="37"/>
      <c r="G199" s="37"/>
      <c r="H199" s="37"/>
      <c r="I199" s="37"/>
      <c r="J199" s="38"/>
    </row>
    <row r="200">
      <c r="A200" s="29" t="s">
        <v>29</v>
      </c>
      <c r="B200" s="29">
        <v>47</v>
      </c>
      <c r="C200" s="30" t="s">
        <v>295</v>
      </c>
      <c r="D200" s="29" t="s">
        <v>31</v>
      </c>
      <c r="E200" s="31" t="s">
        <v>296</v>
      </c>
      <c r="F200" s="32" t="s">
        <v>90</v>
      </c>
      <c r="G200" s="33">
        <v>26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 ht="30">
      <c r="A201" s="29" t="s">
        <v>34</v>
      </c>
      <c r="B201" s="36"/>
      <c r="C201" s="37"/>
      <c r="D201" s="37"/>
      <c r="E201" s="31" t="s">
        <v>281</v>
      </c>
      <c r="F201" s="37"/>
      <c r="G201" s="37"/>
      <c r="H201" s="37"/>
      <c r="I201" s="37"/>
      <c r="J201" s="38"/>
    </row>
    <row r="202" ht="75">
      <c r="A202" s="29" t="s">
        <v>36</v>
      </c>
      <c r="B202" s="36"/>
      <c r="C202" s="37"/>
      <c r="D202" s="37"/>
      <c r="E202" s="39" t="s">
        <v>297</v>
      </c>
      <c r="F202" s="37"/>
      <c r="G202" s="37"/>
      <c r="H202" s="37"/>
      <c r="I202" s="37"/>
      <c r="J202" s="38"/>
    </row>
    <row r="203" ht="75">
      <c r="A203" s="29" t="s">
        <v>38</v>
      </c>
      <c r="B203" s="36"/>
      <c r="C203" s="37"/>
      <c r="D203" s="37"/>
      <c r="E203" s="31" t="s">
        <v>294</v>
      </c>
      <c r="F203" s="37"/>
      <c r="G203" s="37"/>
      <c r="H203" s="37"/>
      <c r="I203" s="37"/>
      <c r="J203" s="38"/>
    </row>
    <row r="204">
      <c r="A204" s="29" t="s">
        <v>29</v>
      </c>
      <c r="B204" s="29">
        <v>48</v>
      </c>
      <c r="C204" s="30" t="s">
        <v>298</v>
      </c>
      <c r="D204" s="29" t="s">
        <v>31</v>
      </c>
      <c r="E204" s="31" t="s">
        <v>299</v>
      </c>
      <c r="F204" s="32" t="s">
        <v>90</v>
      </c>
      <c r="G204" s="33">
        <v>110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 ht="30">
      <c r="A205" s="29" t="s">
        <v>34</v>
      </c>
      <c r="B205" s="36"/>
      <c r="C205" s="37"/>
      <c r="D205" s="37"/>
      <c r="E205" s="31" t="s">
        <v>195</v>
      </c>
      <c r="F205" s="37"/>
      <c r="G205" s="37"/>
      <c r="H205" s="37"/>
      <c r="I205" s="37"/>
      <c r="J205" s="38"/>
    </row>
    <row r="206" ht="75">
      <c r="A206" s="29" t="s">
        <v>36</v>
      </c>
      <c r="B206" s="36"/>
      <c r="C206" s="37"/>
      <c r="D206" s="37"/>
      <c r="E206" s="39" t="s">
        <v>300</v>
      </c>
      <c r="F206" s="37"/>
      <c r="G206" s="37"/>
      <c r="H206" s="37"/>
      <c r="I206" s="37"/>
      <c r="J206" s="38"/>
    </row>
    <row r="207" ht="120">
      <c r="A207" s="29" t="s">
        <v>38</v>
      </c>
      <c r="B207" s="36"/>
      <c r="C207" s="37"/>
      <c r="D207" s="37"/>
      <c r="E207" s="31" t="s">
        <v>301</v>
      </c>
      <c r="F207" s="37"/>
      <c r="G207" s="37"/>
      <c r="H207" s="37"/>
      <c r="I207" s="37"/>
      <c r="J207" s="38"/>
    </row>
    <row r="208">
      <c r="A208" s="29" t="s">
        <v>29</v>
      </c>
      <c r="B208" s="29">
        <v>49</v>
      </c>
      <c r="C208" s="30" t="s">
        <v>302</v>
      </c>
      <c r="D208" s="29" t="s">
        <v>31</v>
      </c>
      <c r="E208" s="31" t="s">
        <v>303</v>
      </c>
      <c r="F208" s="32" t="s">
        <v>90</v>
      </c>
      <c r="G208" s="33">
        <v>5.7999999999999998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 ht="30">
      <c r="A209" s="29" t="s">
        <v>34</v>
      </c>
      <c r="B209" s="36"/>
      <c r="C209" s="37"/>
      <c r="D209" s="37"/>
      <c r="E209" s="31" t="s">
        <v>304</v>
      </c>
      <c r="F209" s="37"/>
      <c r="G209" s="37"/>
      <c r="H209" s="37"/>
      <c r="I209" s="37"/>
      <c r="J209" s="38"/>
    </row>
    <row r="210" ht="30">
      <c r="A210" s="29" t="s">
        <v>36</v>
      </c>
      <c r="B210" s="36"/>
      <c r="C210" s="37"/>
      <c r="D210" s="37"/>
      <c r="E210" s="39" t="s">
        <v>305</v>
      </c>
      <c r="F210" s="37"/>
      <c r="G210" s="37"/>
      <c r="H210" s="37"/>
      <c r="I210" s="37"/>
      <c r="J210" s="38"/>
    </row>
    <row r="211" ht="120">
      <c r="A211" s="29" t="s">
        <v>38</v>
      </c>
      <c r="B211" s="36"/>
      <c r="C211" s="37"/>
      <c r="D211" s="37"/>
      <c r="E211" s="31" t="s">
        <v>301</v>
      </c>
      <c r="F211" s="37"/>
      <c r="G211" s="37"/>
      <c r="H211" s="37"/>
      <c r="I211" s="37"/>
      <c r="J211" s="38"/>
    </row>
    <row r="212">
      <c r="A212" s="29" t="s">
        <v>29</v>
      </c>
      <c r="B212" s="29">
        <v>50</v>
      </c>
      <c r="C212" s="30" t="s">
        <v>306</v>
      </c>
      <c r="D212" s="29" t="s">
        <v>31</v>
      </c>
      <c r="E212" s="31" t="s">
        <v>307</v>
      </c>
      <c r="F212" s="32" t="s">
        <v>90</v>
      </c>
      <c r="G212" s="33">
        <v>8.0850000000000009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 ht="30">
      <c r="A213" s="29" t="s">
        <v>34</v>
      </c>
      <c r="B213" s="36"/>
      <c r="C213" s="37"/>
      <c r="D213" s="37"/>
      <c r="E213" s="31" t="s">
        <v>304</v>
      </c>
      <c r="F213" s="37"/>
      <c r="G213" s="37"/>
      <c r="H213" s="37"/>
      <c r="I213" s="37"/>
      <c r="J213" s="38"/>
    </row>
    <row r="214" ht="30">
      <c r="A214" s="29" t="s">
        <v>36</v>
      </c>
      <c r="B214" s="36"/>
      <c r="C214" s="37"/>
      <c r="D214" s="37"/>
      <c r="E214" s="39" t="s">
        <v>308</v>
      </c>
      <c r="F214" s="37"/>
      <c r="G214" s="37"/>
      <c r="H214" s="37"/>
      <c r="I214" s="37"/>
      <c r="J214" s="38"/>
    </row>
    <row r="215" ht="120">
      <c r="A215" s="29" t="s">
        <v>38</v>
      </c>
      <c r="B215" s="36"/>
      <c r="C215" s="37"/>
      <c r="D215" s="37"/>
      <c r="E215" s="31" t="s">
        <v>301</v>
      </c>
      <c r="F215" s="37"/>
      <c r="G215" s="37"/>
      <c r="H215" s="37"/>
      <c r="I215" s="37"/>
      <c r="J215" s="38"/>
    </row>
    <row r="216">
      <c r="A216" s="23" t="s">
        <v>26</v>
      </c>
      <c r="B216" s="24"/>
      <c r="C216" s="25" t="s">
        <v>309</v>
      </c>
      <c r="D216" s="26"/>
      <c r="E216" s="23" t="s">
        <v>310</v>
      </c>
      <c r="F216" s="26"/>
      <c r="G216" s="26"/>
      <c r="H216" s="26"/>
      <c r="I216" s="27">
        <f>SUMIFS(I217:I280,A217:A280,"P")</f>
        <v>0</v>
      </c>
      <c r="J216" s="28"/>
    </row>
    <row r="217">
      <c r="A217" s="29" t="s">
        <v>29</v>
      </c>
      <c r="B217" s="29">
        <v>51</v>
      </c>
      <c r="C217" s="30" t="s">
        <v>311</v>
      </c>
      <c r="D217" s="29" t="s">
        <v>31</v>
      </c>
      <c r="E217" s="31" t="s">
        <v>312</v>
      </c>
      <c r="F217" s="32" t="s">
        <v>121</v>
      </c>
      <c r="G217" s="33">
        <v>20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 ht="60">
      <c r="A218" s="29" t="s">
        <v>34</v>
      </c>
      <c r="B218" s="36"/>
      <c r="C218" s="37"/>
      <c r="D218" s="37"/>
      <c r="E218" s="31" t="s">
        <v>313</v>
      </c>
      <c r="F218" s="37"/>
      <c r="G218" s="37"/>
      <c r="H218" s="37"/>
      <c r="I218" s="37"/>
      <c r="J218" s="38"/>
    </row>
    <row r="219" ht="45">
      <c r="A219" s="29" t="s">
        <v>36</v>
      </c>
      <c r="B219" s="36"/>
      <c r="C219" s="37"/>
      <c r="D219" s="37"/>
      <c r="E219" s="39" t="s">
        <v>314</v>
      </c>
      <c r="F219" s="37"/>
      <c r="G219" s="37"/>
      <c r="H219" s="37"/>
      <c r="I219" s="37"/>
      <c r="J219" s="38"/>
    </row>
    <row r="220" ht="75">
      <c r="A220" s="29" t="s">
        <v>38</v>
      </c>
      <c r="B220" s="36"/>
      <c r="C220" s="37"/>
      <c r="D220" s="37"/>
      <c r="E220" s="31" t="s">
        <v>315</v>
      </c>
      <c r="F220" s="37"/>
      <c r="G220" s="37"/>
      <c r="H220" s="37"/>
      <c r="I220" s="37"/>
      <c r="J220" s="38"/>
    </row>
    <row r="221">
      <c r="A221" s="29" t="s">
        <v>29</v>
      </c>
      <c r="B221" s="29">
        <v>52</v>
      </c>
      <c r="C221" s="30" t="s">
        <v>316</v>
      </c>
      <c r="D221" s="29" t="s">
        <v>31</v>
      </c>
      <c r="E221" s="31" t="s">
        <v>317</v>
      </c>
      <c r="F221" s="32" t="s">
        <v>121</v>
      </c>
      <c r="G221" s="33">
        <v>20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 ht="30">
      <c r="A222" s="29" t="s">
        <v>34</v>
      </c>
      <c r="B222" s="36"/>
      <c r="C222" s="37"/>
      <c r="D222" s="37"/>
      <c r="E222" s="31" t="s">
        <v>304</v>
      </c>
      <c r="F222" s="37"/>
      <c r="G222" s="37"/>
      <c r="H222" s="37"/>
      <c r="I222" s="37"/>
      <c r="J222" s="38"/>
    </row>
    <row r="223" ht="45">
      <c r="A223" s="29" t="s">
        <v>36</v>
      </c>
      <c r="B223" s="36"/>
      <c r="C223" s="37"/>
      <c r="D223" s="37"/>
      <c r="E223" s="39" t="s">
        <v>314</v>
      </c>
      <c r="F223" s="37"/>
      <c r="G223" s="37"/>
      <c r="H223" s="37"/>
      <c r="I223" s="37"/>
      <c r="J223" s="38"/>
    </row>
    <row r="224" ht="120">
      <c r="A224" s="29" t="s">
        <v>38</v>
      </c>
      <c r="B224" s="36"/>
      <c r="C224" s="37"/>
      <c r="D224" s="37"/>
      <c r="E224" s="31" t="s">
        <v>318</v>
      </c>
      <c r="F224" s="37"/>
      <c r="G224" s="37"/>
      <c r="H224" s="37"/>
      <c r="I224" s="37"/>
      <c r="J224" s="38"/>
    </row>
    <row r="225">
      <c r="A225" s="29" t="s">
        <v>29</v>
      </c>
      <c r="B225" s="29">
        <v>53</v>
      </c>
      <c r="C225" s="30" t="s">
        <v>319</v>
      </c>
      <c r="D225" s="29" t="s">
        <v>31</v>
      </c>
      <c r="E225" s="31" t="s">
        <v>320</v>
      </c>
      <c r="F225" s="32" t="s">
        <v>321</v>
      </c>
      <c r="G225" s="33">
        <v>2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34</v>
      </c>
      <c r="B226" s="36"/>
      <c r="C226" s="37"/>
      <c r="D226" s="37"/>
      <c r="E226" s="40" t="s">
        <v>31</v>
      </c>
      <c r="F226" s="37"/>
      <c r="G226" s="37"/>
      <c r="H226" s="37"/>
      <c r="I226" s="37"/>
      <c r="J226" s="38"/>
    </row>
    <row r="227">
      <c r="A227" s="29" t="s">
        <v>36</v>
      </c>
      <c r="B227" s="36"/>
      <c r="C227" s="37"/>
      <c r="D227" s="37"/>
      <c r="E227" s="39" t="s">
        <v>322</v>
      </c>
      <c r="F227" s="37"/>
      <c r="G227" s="37"/>
      <c r="H227" s="37"/>
      <c r="I227" s="37"/>
      <c r="J227" s="38"/>
    </row>
    <row r="228" ht="90">
      <c r="A228" s="29" t="s">
        <v>38</v>
      </c>
      <c r="B228" s="36"/>
      <c r="C228" s="37"/>
      <c r="D228" s="37"/>
      <c r="E228" s="31" t="s">
        <v>323</v>
      </c>
      <c r="F228" s="37"/>
      <c r="G228" s="37"/>
      <c r="H228" s="37"/>
      <c r="I228" s="37"/>
      <c r="J228" s="38"/>
    </row>
    <row r="229">
      <c r="A229" s="29" t="s">
        <v>29</v>
      </c>
      <c r="B229" s="29">
        <v>54</v>
      </c>
      <c r="C229" s="30" t="s">
        <v>324</v>
      </c>
      <c r="D229" s="29" t="s">
        <v>31</v>
      </c>
      <c r="E229" s="31" t="s">
        <v>325</v>
      </c>
      <c r="F229" s="32" t="s">
        <v>321</v>
      </c>
      <c r="G229" s="33">
        <v>2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34</v>
      </c>
      <c r="B230" s="36"/>
      <c r="C230" s="37"/>
      <c r="D230" s="37"/>
      <c r="E230" s="31" t="s">
        <v>326</v>
      </c>
      <c r="F230" s="37"/>
      <c r="G230" s="37"/>
      <c r="H230" s="37"/>
      <c r="I230" s="37"/>
      <c r="J230" s="38"/>
    </row>
    <row r="231">
      <c r="A231" s="29" t="s">
        <v>36</v>
      </c>
      <c r="B231" s="36"/>
      <c r="C231" s="37"/>
      <c r="D231" s="37"/>
      <c r="E231" s="39" t="s">
        <v>327</v>
      </c>
      <c r="F231" s="37"/>
      <c r="G231" s="37"/>
      <c r="H231" s="37"/>
      <c r="I231" s="37"/>
      <c r="J231" s="38"/>
    </row>
    <row r="232" ht="30">
      <c r="A232" s="29" t="s">
        <v>38</v>
      </c>
      <c r="B232" s="36"/>
      <c r="C232" s="37"/>
      <c r="D232" s="37"/>
      <c r="E232" s="31" t="s">
        <v>328</v>
      </c>
      <c r="F232" s="37"/>
      <c r="G232" s="37"/>
      <c r="H232" s="37"/>
      <c r="I232" s="37"/>
      <c r="J232" s="38"/>
    </row>
    <row r="233" ht="30">
      <c r="A233" s="29" t="s">
        <v>29</v>
      </c>
      <c r="B233" s="29">
        <v>55</v>
      </c>
      <c r="C233" s="30" t="s">
        <v>329</v>
      </c>
      <c r="D233" s="29" t="s">
        <v>31</v>
      </c>
      <c r="E233" s="31" t="s">
        <v>330</v>
      </c>
      <c r="F233" s="32" t="s">
        <v>321</v>
      </c>
      <c r="G233" s="33">
        <v>2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34</v>
      </c>
      <c r="B234" s="36"/>
      <c r="C234" s="37"/>
      <c r="D234" s="37"/>
      <c r="E234" s="31" t="s">
        <v>331</v>
      </c>
      <c r="F234" s="37"/>
      <c r="G234" s="37"/>
      <c r="H234" s="37"/>
      <c r="I234" s="37"/>
      <c r="J234" s="38"/>
    </row>
    <row r="235">
      <c r="A235" s="29" t="s">
        <v>36</v>
      </c>
      <c r="B235" s="36"/>
      <c r="C235" s="37"/>
      <c r="D235" s="37"/>
      <c r="E235" s="39" t="s">
        <v>322</v>
      </c>
      <c r="F235" s="37"/>
      <c r="G235" s="37"/>
      <c r="H235" s="37"/>
      <c r="I235" s="37"/>
      <c r="J235" s="38"/>
    </row>
    <row r="236" ht="90">
      <c r="A236" s="29" t="s">
        <v>38</v>
      </c>
      <c r="B236" s="36"/>
      <c r="C236" s="37"/>
      <c r="D236" s="37"/>
      <c r="E236" s="31" t="s">
        <v>332</v>
      </c>
      <c r="F236" s="37"/>
      <c r="G236" s="37"/>
      <c r="H236" s="37"/>
      <c r="I236" s="37"/>
      <c r="J236" s="38"/>
    </row>
    <row r="237">
      <c r="A237" s="29" t="s">
        <v>29</v>
      </c>
      <c r="B237" s="29">
        <v>56</v>
      </c>
      <c r="C237" s="30" t="s">
        <v>333</v>
      </c>
      <c r="D237" s="29" t="s">
        <v>31</v>
      </c>
      <c r="E237" s="31" t="s">
        <v>334</v>
      </c>
      <c r="F237" s="32" t="s">
        <v>321</v>
      </c>
      <c r="G237" s="33">
        <v>2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34</v>
      </c>
      <c r="B238" s="36"/>
      <c r="C238" s="37"/>
      <c r="D238" s="37"/>
      <c r="E238" s="31" t="s">
        <v>335</v>
      </c>
      <c r="F238" s="37"/>
      <c r="G238" s="37"/>
      <c r="H238" s="37"/>
      <c r="I238" s="37"/>
      <c r="J238" s="38"/>
    </row>
    <row r="239">
      <c r="A239" s="29" t="s">
        <v>36</v>
      </c>
      <c r="B239" s="36"/>
      <c r="C239" s="37"/>
      <c r="D239" s="37"/>
      <c r="E239" s="39" t="s">
        <v>322</v>
      </c>
      <c r="F239" s="37"/>
      <c r="G239" s="37"/>
      <c r="H239" s="37"/>
      <c r="I239" s="37"/>
      <c r="J239" s="38"/>
    </row>
    <row r="240" ht="30">
      <c r="A240" s="29" t="s">
        <v>38</v>
      </c>
      <c r="B240" s="36"/>
      <c r="C240" s="37"/>
      <c r="D240" s="37"/>
      <c r="E240" s="31" t="s">
        <v>328</v>
      </c>
      <c r="F240" s="37"/>
      <c r="G240" s="37"/>
      <c r="H240" s="37"/>
      <c r="I240" s="37"/>
      <c r="J240" s="38"/>
    </row>
    <row r="241" ht="30">
      <c r="A241" s="29" t="s">
        <v>29</v>
      </c>
      <c r="B241" s="29">
        <v>57</v>
      </c>
      <c r="C241" s="30" t="s">
        <v>336</v>
      </c>
      <c r="D241" s="29" t="s">
        <v>31</v>
      </c>
      <c r="E241" s="31" t="s">
        <v>337</v>
      </c>
      <c r="F241" s="32" t="s">
        <v>121</v>
      </c>
      <c r="G241" s="33">
        <v>22.899999999999999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 ht="60">
      <c r="A242" s="29" t="s">
        <v>34</v>
      </c>
      <c r="B242" s="36"/>
      <c r="C242" s="37"/>
      <c r="D242" s="37"/>
      <c r="E242" s="31" t="s">
        <v>338</v>
      </c>
      <c r="F242" s="37"/>
      <c r="G242" s="37"/>
      <c r="H242" s="37"/>
      <c r="I242" s="37"/>
      <c r="J242" s="38"/>
    </row>
    <row r="243" ht="30">
      <c r="A243" s="29" t="s">
        <v>36</v>
      </c>
      <c r="B243" s="36"/>
      <c r="C243" s="37"/>
      <c r="D243" s="37"/>
      <c r="E243" s="39" t="s">
        <v>339</v>
      </c>
      <c r="F243" s="37"/>
      <c r="G243" s="37"/>
      <c r="H243" s="37"/>
      <c r="I243" s="37"/>
      <c r="J243" s="38"/>
    </row>
    <row r="244" ht="90">
      <c r="A244" s="29" t="s">
        <v>38</v>
      </c>
      <c r="B244" s="36"/>
      <c r="C244" s="37"/>
      <c r="D244" s="37"/>
      <c r="E244" s="31" t="s">
        <v>340</v>
      </c>
      <c r="F244" s="37"/>
      <c r="G244" s="37"/>
      <c r="H244" s="37"/>
      <c r="I244" s="37"/>
      <c r="J244" s="38"/>
    </row>
    <row r="245" ht="30">
      <c r="A245" s="29" t="s">
        <v>29</v>
      </c>
      <c r="B245" s="29">
        <v>58</v>
      </c>
      <c r="C245" s="30" t="s">
        <v>341</v>
      </c>
      <c r="D245" s="29" t="s">
        <v>31</v>
      </c>
      <c r="E245" s="31" t="s">
        <v>342</v>
      </c>
      <c r="F245" s="32" t="s">
        <v>121</v>
      </c>
      <c r="G245" s="33">
        <v>4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 ht="60">
      <c r="A246" s="29" t="s">
        <v>34</v>
      </c>
      <c r="B246" s="36"/>
      <c r="C246" s="37"/>
      <c r="D246" s="37"/>
      <c r="E246" s="31" t="s">
        <v>343</v>
      </c>
      <c r="F246" s="37"/>
      <c r="G246" s="37"/>
      <c r="H246" s="37"/>
      <c r="I246" s="37"/>
      <c r="J246" s="38"/>
    </row>
    <row r="247">
      <c r="A247" s="29" t="s">
        <v>36</v>
      </c>
      <c r="B247" s="36"/>
      <c r="C247" s="37"/>
      <c r="D247" s="37"/>
      <c r="E247" s="39" t="s">
        <v>344</v>
      </c>
      <c r="F247" s="37"/>
      <c r="G247" s="37"/>
      <c r="H247" s="37"/>
      <c r="I247" s="37"/>
      <c r="J247" s="38"/>
    </row>
    <row r="248" ht="90">
      <c r="A248" s="29" t="s">
        <v>38</v>
      </c>
      <c r="B248" s="36"/>
      <c r="C248" s="37"/>
      <c r="D248" s="37"/>
      <c r="E248" s="31" t="s">
        <v>340</v>
      </c>
      <c r="F248" s="37"/>
      <c r="G248" s="37"/>
      <c r="H248" s="37"/>
      <c r="I248" s="37"/>
      <c r="J248" s="38"/>
    </row>
    <row r="249">
      <c r="A249" s="29" t="s">
        <v>29</v>
      </c>
      <c r="B249" s="29">
        <v>59</v>
      </c>
      <c r="C249" s="30" t="s">
        <v>345</v>
      </c>
      <c r="D249" s="29" t="s">
        <v>31</v>
      </c>
      <c r="E249" s="31" t="s">
        <v>346</v>
      </c>
      <c r="F249" s="32" t="s">
        <v>121</v>
      </c>
      <c r="G249" s="33">
        <v>30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 ht="30">
      <c r="A250" s="29" t="s">
        <v>34</v>
      </c>
      <c r="B250" s="36"/>
      <c r="C250" s="37"/>
      <c r="D250" s="37"/>
      <c r="E250" s="31" t="s">
        <v>304</v>
      </c>
      <c r="F250" s="37"/>
      <c r="G250" s="37"/>
      <c r="H250" s="37"/>
      <c r="I250" s="37"/>
      <c r="J250" s="38"/>
    </row>
    <row r="251" ht="75">
      <c r="A251" s="29" t="s">
        <v>36</v>
      </c>
      <c r="B251" s="36"/>
      <c r="C251" s="37"/>
      <c r="D251" s="37"/>
      <c r="E251" s="39" t="s">
        <v>347</v>
      </c>
      <c r="F251" s="37"/>
      <c r="G251" s="37"/>
      <c r="H251" s="37"/>
      <c r="I251" s="37"/>
      <c r="J251" s="38"/>
    </row>
    <row r="252" ht="75">
      <c r="A252" s="29" t="s">
        <v>38</v>
      </c>
      <c r="B252" s="36"/>
      <c r="C252" s="37"/>
      <c r="D252" s="37"/>
      <c r="E252" s="31" t="s">
        <v>348</v>
      </c>
      <c r="F252" s="37"/>
      <c r="G252" s="37"/>
      <c r="H252" s="37"/>
      <c r="I252" s="37"/>
      <c r="J252" s="38"/>
    </row>
    <row r="253">
      <c r="A253" s="29" t="s">
        <v>29</v>
      </c>
      <c r="B253" s="29">
        <v>60</v>
      </c>
      <c r="C253" s="30" t="s">
        <v>349</v>
      </c>
      <c r="D253" s="29" t="s">
        <v>31</v>
      </c>
      <c r="E253" s="31" t="s">
        <v>350</v>
      </c>
      <c r="F253" s="32" t="s">
        <v>321</v>
      </c>
      <c r="G253" s="33">
        <v>2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 ht="60">
      <c r="A254" s="29" t="s">
        <v>34</v>
      </c>
      <c r="B254" s="36"/>
      <c r="C254" s="37"/>
      <c r="D254" s="37"/>
      <c r="E254" s="31" t="s">
        <v>351</v>
      </c>
      <c r="F254" s="37"/>
      <c r="G254" s="37"/>
      <c r="H254" s="37"/>
      <c r="I254" s="37"/>
      <c r="J254" s="38"/>
    </row>
    <row r="255">
      <c r="A255" s="29" t="s">
        <v>36</v>
      </c>
      <c r="B255" s="36"/>
      <c r="C255" s="37"/>
      <c r="D255" s="37"/>
      <c r="E255" s="39" t="s">
        <v>322</v>
      </c>
      <c r="F255" s="37"/>
      <c r="G255" s="37"/>
      <c r="H255" s="37"/>
      <c r="I255" s="37"/>
      <c r="J255" s="38"/>
    </row>
    <row r="256" ht="375">
      <c r="A256" s="29" t="s">
        <v>38</v>
      </c>
      <c r="B256" s="36"/>
      <c r="C256" s="37"/>
      <c r="D256" s="37"/>
      <c r="E256" s="31" t="s">
        <v>352</v>
      </c>
      <c r="F256" s="37"/>
      <c r="G256" s="37"/>
      <c r="H256" s="37"/>
      <c r="I256" s="37"/>
      <c r="J256" s="38"/>
    </row>
    <row r="257">
      <c r="A257" s="29" t="s">
        <v>29</v>
      </c>
      <c r="B257" s="29">
        <v>61</v>
      </c>
      <c r="C257" s="30" t="s">
        <v>353</v>
      </c>
      <c r="D257" s="29" t="s">
        <v>31</v>
      </c>
      <c r="E257" s="31" t="s">
        <v>354</v>
      </c>
      <c r="F257" s="32" t="s">
        <v>90</v>
      </c>
      <c r="G257" s="33">
        <v>40.600000000000001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 ht="60">
      <c r="A258" s="29" t="s">
        <v>34</v>
      </c>
      <c r="B258" s="36"/>
      <c r="C258" s="37"/>
      <c r="D258" s="37"/>
      <c r="E258" s="31" t="s">
        <v>355</v>
      </c>
      <c r="F258" s="37"/>
      <c r="G258" s="37"/>
      <c r="H258" s="37"/>
      <c r="I258" s="37"/>
      <c r="J258" s="38"/>
    </row>
    <row r="259">
      <c r="A259" s="29" t="s">
        <v>36</v>
      </c>
      <c r="B259" s="36"/>
      <c r="C259" s="37"/>
      <c r="D259" s="37"/>
      <c r="E259" s="39" t="s">
        <v>289</v>
      </c>
      <c r="F259" s="37"/>
      <c r="G259" s="37"/>
      <c r="H259" s="37"/>
      <c r="I259" s="37"/>
      <c r="J259" s="38"/>
    </row>
    <row r="260" ht="75">
      <c r="A260" s="29" t="s">
        <v>38</v>
      </c>
      <c r="B260" s="36"/>
      <c r="C260" s="37"/>
      <c r="D260" s="37"/>
      <c r="E260" s="31" t="s">
        <v>356</v>
      </c>
      <c r="F260" s="37"/>
      <c r="G260" s="37"/>
      <c r="H260" s="37"/>
      <c r="I260" s="37"/>
      <c r="J260" s="38"/>
    </row>
    <row r="261">
      <c r="A261" s="29" t="s">
        <v>29</v>
      </c>
      <c r="B261" s="29">
        <v>62</v>
      </c>
      <c r="C261" s="30" t="s">
        <v>357</v>
      </c>
      <c r="D261" s="29" t="s">
        <v>31</v>
      </c>
      <c r="E261" s="31" t="s">
        <v>358</v>
      </c>
      <c r="F261" s="32" t="s">
        <v>90</v>
      </c>
      <c r="G261" s="33">
        <v>110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 ht="30">
      <c r="A262" s="29" t="s">
        <v>34</v>
      </c>
      <c r="B262" s="36"/>
      <c r="C262" s="37"/>
      <c r="D262" s="37"/>
      <c r="E262" s="31" t="s">
        <v>304</v>
      </c>
      <c r="F262" s="37"/>
      <c r="G262" s="37"/>
      <c r="H262" s="37"/>
      <c r="I262" s="37"/>
      <c r="J262" s="38"/>
    </row>
    <row r="263" ht="75">
      <c r="A263" s="29" t="s">
        <v>36</v>
      </c>
      <c r="B263" s="36"/>
      <c r="C263" s="37"/>
      <c r="D263" s="37"/>
      <c r="E263" s="39" t="s">
        <v>359</v>
      </c>
      <c r="F263" s="37"/>
      <c r="G263" s="37"/>
      <c r="H263" s="37"/>
      <c r="I263" s="37"/>
      <c r="J263" s="38"/>
    </row>
    <row r="264" ht="75">
      <c r="A264" s="29" t="s">
        <v>38</v>
      </c>
      <c r="B264" s="36"/>
      <c r="C264" s="37"/>
      <c r="D264" s="37"/>
      <c r="E264" s="31" t="s">
        <v>356</v>
      </c>
      <c r="F264" s="37"/>
      <c r="G264" s="37"/>
      <c r="H264" s="37"/>
      <c r="I264" s="37"/>
      <c r="J264" s="38"/>
    </row>
    <row r="265">
      <c r="A265" s="29" t="s">
        <v>29</v>
      </c>
      <c r="B265" s="29">
        <v>63</v>
      </c>
      <c r="C265" s="30" t="s">
        <v>360</v>
      </c>
      <c r="D265" s="29" t="s">
        <v>31</v>
      </c>
      <c r="E265" s="31" t="s">
        <v>361</v>
      </c>
      <c r="F265" s="32" t="s">
        <v>90</v>
      </c>
      <c r="G265" s="33">
        <v>40.600000000000001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 ht="60">
      <c r="A266" s="29" t="s">
        <v>34</v>
      </c>
      <c r="B266" s="36"/>
      <c r="C266" s="37"/>
      <c r="D266" s="37"/>
      <c r="E266" s="31" t="s">
        <v>355</v>
      </c>
      <c r="F266" s="37"/>
      <c r="G266" s="37"/>
      <c r="H266" s="37"/>
      <c r="I266" s="37"/>
      <c r="J266" s="38"/>
    </row>
    <row r="267">
      <c r="A267" s="29" t="s">
        <v>36</v>
      </c>
      <c r="B267" s="36"/>
      <c r="C267" s="37"/>
      <c r="D267" s="37"/>
      <c r="E267" s="39" t="s">
        <v>289</v>
      </c>
      <c r="F267" s="37"/>
      <c r="G267" s="37"/>
      <c r="H267" s="37"/>
      <c r="I267" s="37"/>
      <c r="J267" s="38"/>
    </row>
    <row r="268" ht="75">
      <c r="A268" s="29" t="s">
        <v>38</v>
      </c>
      <c r="B268" s="36"/>
      <c r="C268" s="37"/>
      <c r="D268" s="37"/>
      <c r="E268" s="31" t="s">
        <v>356</v>
      </c>
      <c r="F268" s="37"/>
      <c r="G268" s="37"/>
      <c r="H268" s="37"/>
      <c r="I268" s="37"/>
      <c r="J268" s="38"/>
    </row>
    <row r="269">
      <c r="A269" s="29" t="s">
        <v>29</v>
      </c>
      <c r="B269" s="29">
        <v>64</v>
      </c>
      <c r="C269" s="30" t="s">
        <v>362</v>
      </c>
      <c r="D269" s="29" t="s">
        <v>31</v>
      </c>
      <c r="E269" s="31" t="s">
        <v>363</v>
      </c>
      <c r="F269" s="32" t="s">
        <v>90</v>
      </c>
      <c r="G269" s="33">
        <v>1.8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 ht="30">
      <c r="A270" s="29" t="s">
        <v>34</v>
      </c>
      <c r="B270" s="36"/>
      <c r="C270" s="37"/>
      <c r="D270" s="37"/>
      <c r="E270" s="31" t="s">
        <v>195</v>
      </c>
      <c r="F270" s="37"/>
      <c r="G270" s="37"/>
      <c r="H270" s="37"/>
      <c r="I270" s="37"/>
      <c r="J270" s="38"/>
    </row>
    <row r="271" ht="75">
      <c r="A271" s="29" t="s">
        <v>36</v>
      </c>
      <c r="B271" s="36"/>
      <c r="C271" s="37"/>
      <c r="D271" s="37"/>
      <c r="E271" s="39" t="s">
        <v>364</v>
      </c>
      <c r="F271" s="37"/>
      <c r="G271" s="37"/>
      <c r="H271" s="37"/>
      <c r="I271" s="37"/>
      <c r="J271" s="38"/>
    </row>
    <row r="272" ht="75">
      <c r="A272" s="29" t="s">
        <v>38</v>
      </c>
      <c r="B272" s="36"/>
      <c r="C272" s="37"/>
      <c r="D272" s="37"/>
      <c r="E272" s="31" t="s">
        <v>356</v>
      </c>
      <c r="F272" s="37"/>
      <c r="G272" s="37"/>
      <c r="H272" s="37"/>
      <c r="I272" s="37"/>
      <c r="J272" s="38"/>
    </row>
    <row r="273">
      <c r="A273" s="29" t="s">
        <v>29</v>
      </c>
      <c r="B273" s="29">
        <v>65</v>
      </c>
      <c r="C273" s="30" t="s">
        <v>365</v>
      </c>
      <c r="D273" s="29" t="s">
        <v>31</v>
      </c>
      <c r="E273" s="31" t="s">
        <v>366</v>
      </c>
      <c r="F273" s="32" t="s">
        <v>96</v>
      </c>
      <c r="G273" s="33">
        <v>1.3999999999999999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 ht="75">
      <c r="A274" s="29" t="s">
        <v>34</v>
      </c>
      <c r="B274" s="36"/>
      <c r="C274" s="37"/>
      <c r="D274" s="37"/>
      <c r="E274" s="31" t="s">
        <v>367</v>
      </c>
      <c r="F274" s="37"/>
      <c r="G274" s="37"/>
      <c r="H274" s="37"/>
      <c r="I274" s="37"/>
      <c r="J274" s="38"/>
    </row>
    <row r="275">
      <c r="A275" s="29" t="s">
        <v>36</v>
      </c>
      <c r="B275" s="36"/>
      <c r="C275" s="37"/>
      <c r="D275" s="37"/>
      <c r="E275" s="39" t="s">
        <v>368</v>
      </c>
      <c r="F275" s="37"/>
      <c r="G275" s="37"/>
      <c r="H275" s="37"/>
      <c r="I275" s="37"/>
      <c r="J275" s="38"/>
    </row>
    <row r="276" ht="180">
      <c r="A276" s="29" t="s">
        <v>38</v>
      </c>
      <c r="B276" s="36"/>
      <c r="C276" s="37"/>
      <c r="D276" s="37"/>
      <c r="E276" s="31" t="s">
        <v>369</v>
      </c>
      <c r="F276" s="37"/>
      <c r="G276" s="37"/>
      <c r="H276" s="37"/>
      <c r="I276" s="37"/>
      <c r="J276" s="38"/>
    </row>
    <row r="277">
      <c r="A277" s="29" t="s">
        <v>29</v>
      </c>
      <c r="B277" s="29">
        <v>66</v>
      </c>
      <c r="C277" s="30" t="s">
        <v>370</v>
      </c>
      <c r="D277" s="29" t="s">
        <v>31</v>
      </c>
      <c r="E277" s="31" t="s">
        <v>371</v>
      </c>
      <c r="F277" s="32" t="s">
        <v>106</v>
      </c>
      <c r="G277" s="33">
        <v>59.5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34</v>
      </c>
      <c r="B278" s="36"/>
      <c r="C278" s="37"/>
      <c r="D278" s="37"/>
      <c r="E278" s="40" t="s">
        <v>31</v>
      </c>
      <c r="F278" s="37"/>
      <c r="G278" s="37"/>
      <c r="H278" s="37"/>
      <c r="I278" s="37"/>
      <c r="J278" s="38"/>
    </row>
    <row r="279">
      <c r="A279" s="29" t="s">
        <v>36</v>
      </c>
      <c r="B279" s="36"/>
      <c r="C279" s="37"/>
      <c r="D279" s="37"/>
      <c r="E279" s="39" t="s">
        <v>372</v>
      </c>
      <c r="F279" s="37"/>
      <c r="G279" s="37"/>
      <c r="H279" s="37"/>
      <c r="I279" s="37"/>
      <c r="J279" s="38"/>
    </row>
    <row r="280" ht="105">
      <c r="A280" s="29" t="s">
        <v>38</v>
      </c>
      <c r="B280" s="41"/>
      <c r="C280" s="42"/>
      <c r="D280" s="42"/>
      <c r="E280" s="31" t="s">
        <v>373</v>
      </c>
      <c r="F280" s="42"/>
      <c r="G280" s="42"/>
      <c r="H280" s="42"/>
      <c r="I280" s="42"/>
      <c r="J28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2024-07-17T04:46:52Z</dcterms:created>
  <dcterms:modified xsi:type="dcterms:W3CDTF">2024-07-17T04:46:52Z</dcterms:modified>
</cp:coreProperties>
</file>